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6E81275-B34D-4646-9C2E-5C0700C731AF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Objednávkový formulár" sheetId="1" r:id="rId1"/>
    <sheet name="Dodací list" sheetId="2" r:id="rId2"/>
  </sheets>
  <externalReferences>
    <externalReference r:id="rId3"/>
  </externalReferences>
  <definedNames>
    <definedName name="_xlnm.Print_Titles" localSheetId="1">'Dodací list'!$9:$9</definedName>
    <definedName name="_xlnm.Print_Titles" localSheetId="0">'Objednávkový formulár'!$9:$9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7" i="2" l="1"/>
  <c r="B77" i="2"/>
  <c r="C77" i="2"/>
  <c r="D77" i="2"/>
  <c r="E77" i="2"/>
  <c r="F77" i="2"/>
  <c r="G77" i="2"/>
  <c r="H77" i="2"/>
  <c r="K77" i="2"/>
  <c r="A78" i="2"/>
  <c r="B78" i="2"/>
  <c r="C78" i="2"/>
  <c r="D78" i="2"/>
  <c r="E78" i="2"/>
  <c r="F78" i="2"/>
  <c r="G78" i="2"/>
  <c r="H78" i="2"/>
  <c r="K78" i="2"/>
  <c r="A79" i="2"/>
  <c r="B79" i="2"/>
  <c r="C79" i="2"/>
  <c r="D79" i="2"/>
  <c r="E79" i="2"/>
  <c r="F79" i="2"/>
  <c r="G79" i="2"/>
  <c r="H79" i="2"/>
  <c r="K79" i="2"/>
  <c r="A80" i="2"/>
  <c r="B80" i="2"/>
  <c r="C80" i="2"/>
  <c r="D80" i="2"/>
  <c r="E80" i="2"/>
  <c r="F80" i="2"/>
  <c r="G80" i="2"/>
  <c r="H80" i="2"/>
  <c r="K80" i="2"/>
  <c r="A81" i="2"/>
  <c r="B81" i="2"/>
  <c r="C81" i="2"/>
  <c r="D81" i="2"/>
  <c r="E81" i="2"/>
  <c r="F81" i="2"/>
  <c r="G81" i="2"/>
  <c r="H81" i="2"/>
  <c r="K81" i="2"/>
  <c r="A82" i="2"/>
  <c r="B82" i="2"/>
  <c r="C82" i="2"/>
  <c r="D82" i="2"/>
  <c r="E82" i="2"/>
  <c r="F82" i="2"/>
  <c r="G82" i="2"/>
  <c r="H82" i="2"/>
  <c r="K82" i="2"/>
  <c r="A83" i="2"/>
  <c r="B83" i="2"/>
  <c r="C83" i="2"/>
  <c r="D83" i="2"/>
  <c r="E83" i="2"/>
  <c r="F83" i="2"/>
  <c r="G83" i="2"/>
  <c r="H83" i="2"/>
  <c r="K83" i="2"/>
  <c r="A84" i="2"/>
  <c r="B84" i="2"/>
  <c r="C84" i="2"/>
  <c r="D84" i="2"/>
  <c r="E84" i="2"/>
  <c r="F84" i="2"/>
  <c r="G84" i="2"/>
  <c r="H84" i="2"/>
  <c r="K84" i="2"/>
  <c r="A85" i="2"/>
  <c r="B85" i="2"/>
  <c r="C85" i="2"/>
  <c r="D85" i="2"/>
  <c r="E85" i="2"/>
  <c r="F85" i="2"/>
  <c r="G85" i="2"/>
  <c r="H85" i="2"/>
  <c r="K85" i="2"/>
  <c r="A86" i="2"/>
  <c r="B86" i="2"/>
  <c r="C86" i="2"/>
  <c r="D86" i="2"/>
  <c r="E86" i="2"/>
  <c r="F86" i="2"/>
  <c r="G86" i="2"/>
  <c r="H86" i="2"/>
  <c r="K86" i="2"/>
  <c r="A87" i="2"/>
  <c r="B87" i="2"/>
  <c r="C87" i="2"/>
  <c r="D87" i="2"/>
  <c r="E87" i="2"/>
  <c r="F87" i="2"/>
  <c r="G87" i="2"/>
  <c r="H87" i="2"/>
  <c r="K87" i="2"/>
  <c r="A88" i="2"/>
  <c r="B88" i="2"/>
  <c r="C88" i="2"/>
  <c r="D88" i="2"/>
  <c r="E88" i="2"/>
  <c r="F88" i="2"/>
  <c r="G88" i="2"/>
  <c r="H88" i="2"/>
  <c r="K88" i="2"/>
  <c r="A89" i="2"/>
  <c r="B89" i="2"/>
  <c r="C89" i="2"/>
  <c r="D89" i="2"/>
  <c r="E89" i="2"/>
  <c r="F89" i="2"/>
  <c r="G89" i="2"/>
  <c r="H89" i="2"/>
  <c r="K89" i="2"/>
  <c r="A90" i="2"/>
  <c r="B90" i="2"/>
  <c r="C90" i="2"/>
  <c r="D90" i="2"/>
  <c r="E90" i="2"/>
  <c r="F90" i="2"/>
  <c r="G90" i="2"/>
  <c r="H90" i="2"/>
  <c r="K90" i="2"/>
  <c r="A91" i="2"/>
  <c r="B91" i="2"/>
  <c r="C91" i="2"/>
  <c r="D91" i="2"/>
  <c r="E91" i="2"/>
  <c r="F91" i="2"/>
  <c r="G91" i="2"/>
  <c r="H91" i="2"/>
  <c r="K91" i="2"/>
  <c r="A92" i="2"/>
  <c r="B92" i="2"/>
  <c r="C92" i="2"/>
  <c r="D92" i="2"/>
  <c r="E92" i="2"/>
  <c r="F92" i="2"/>
  <c r="G92" i="2"/>
  <c r="H92" i="2"/>
  <c r="K92" i="2"/>
  <c r="A93" i="2"/>
  <c r="B93" i="2"/>
  <c r="C93" i="2"/>
  <c r="D93" i="2"/>
  <c r="E93" i="2"/>
  <c r="F93" i="2"/>
  <c r="G93" i="2"/>
  <c r="H93" i="2"/>
  <c r="K93" i="2"/>
  <c r="A94" i="2"/>
  <c r="B94" i="2"/>
  <c r="C94" i="2"/>
  <c r="D94" i="2"/>
  <c r="E94" i="2"/>
  <c r="F94" i="2"/>
  <c r="G94" i="2"/>
  <c r="H94" i="2"/>
  <c r="K94" i="2"/>
  <c r="A95" i="2"/>
  <c r="B95" i="2"/>
  <c r="C95" i="2"/>
  <c r="D95" i="2"/>
  <c r="E95" i="2"/>
  <c r="F95" i="2"/>
  <c r="G95" i="2"/>
  <c r="H95" i="2"/>
  <c r="K95" i="2"/>
  <c r="A96" i="2"/>
  <c r="B96" i="2"/>
  <c r="C96" i="2"/>
  <c r="D96" i="2"/>
  <c r="E96" i="2"/>
  <c r="F96" i="2"/>
  <c r="G96" i="2"/>
  <c r="H96" i="2"/>
  <c r="K96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G6" i="2"/>
  <c r="H76" i="2" l="1"/>
  <c r="G76" i="2"/>
  <c r="F76" i="2"/>
  <c r="E76" i="2"/>
  <c r="D76" i="2"/>
  <c r="C76" i="2"/>
  <c r="B76" i="2"/>
  <c r="A76" i="2"/>
  <c r="H75" i="2"/>
  <c r="G75" i="2"/>
  <c r="F75" i="2"/>
  <c r="E75" i="2"/>
  <c r="D75" i="2"/>
  <c r="C75" i="2"/>
  <c r="B75" i="2"/>
  <c r="A75" i="2"/>
  <c r="H74" i="2"/>
  <c r="G74" i="2"/>
  <c r="F74" i="2"/>
  <c r="E74" i="2"/>
  <c r="D74" i="2"/>
  <c r="C74" i="2"/>
  <c r="B74" i="2"/>
  <c r="A74" i="2"/>
  <c r="H73" i="2"/>
  <c r="G73" i="2"/>
  <c r="F73" i="2"/>
  <c r="E73" i="2"/>
  <c r="D73" i="2"/>
  <c r="C73" i="2"/>
  <c r="B73" i="2"/>
  <c r="A73" i="2"/>
  <c r="H72" i="2"/>
  <c r="G72" i="2"/>
  <c r="F72" i="2"/>
  <c r="E72" i="2"/>
  <c r="D72" i="2"/>
  <c r="C72" i="2"/>
  <c r="B72" i="2"/>
  <c r="A72" i="2"/>
  <c r="H71" i="2"/>
  <c r="G71" i="2"/>
  <c r="F71" i="2"/>
  <c r="E71" i="2"/>
  <c r="D71" i="2"/>
  <c r="C71" i="2"/>
  <c r="B71" i="2"/>
  <c r="A71" i="2"/>
  <c r="H70" i="2"/>
  <c r="G70" i="2"/>
  <c r="F70" i="2"/>
  <c r="E70" i="2"/>
  <c r="D70" i="2"/>
  <c r="C70" i="2"/>
  <c r="B70" i="2"/>
  <c r="A70" i="2"/>
  <c r="H69" i="2"/>
  <c r="G69" i="2"/>
  <c r="F69" i="2"/>
  <c r="E69" i="2"/>
  <c r="D69" i="2"/>
  <c r="C69" i="2"/>
  <c r="B69" i="2"/>
  <c r="A69" i="2"/>
  <c r="H68" i="2"/>
  <c r="G68" i="2"/>
  <c r="F68" i="2"/>
  <c r="E68" i="2"/>
  <c r="D68" i="2"/>
  <c r="C68" i="2"/>
  <c r="B68" i="2"/>
  <c r="A68" i="2"/>
  <c r="H67" i="2"/>
  <c r="G67" i="2"/>
  <c r="F67" i="2"/>
  <c r="E67" i="2"/>
  <c r="D67" i="2"/>
  <c r="C67" i="2"/>
  <c r="B67" i="2"/>
  <c r="A67" i="2"/>
  <c r="H66" i="2"/>
  <c r="G66" i="2"/>
  <c r="F66" i="2"/>
  <c r="E66" i="2"/>
  <c r="D66" i="2"/>
  <c r="C66" i="2"/>
  <c r="B66" i="2"/>
  <c r="A66" i="2"/>
  <c r="H65" i="2"/>
  <c r="G65" i="2"/>
  <c r="F65" i="2"/>
  <c r="E65" i="2"/>
  <c r="D65" i="2"/>
  <c r="C65" i="2"/>
  <c r="B65" i="2"/>
  <c r="A65" i="2"/>
  <c r="H64" i="2"/>
  <c r="G64" i="2"/>
  <c r="F64" i="2"/>
  <c r="E64" i="2"/>
  <c r="D64" i="2"/>
  <c r="C64" i="2"/>
  <c r="B64" i="2"/>
  <c r="A64" i="2"/>
  <c r="H63" i="2"/>
  <c r="G63" i="2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D61" i="2"/>
  <c r="C61" i="2"/>
  <c r="B61" i="2"/>
  <c r="A61" i="2"/>
  <c r="H60" i="2"/>
  <c r="G60" i="2"/>
  <c r="F60" i="2"/>
  <c r="E60" i="2"/>
  <c r="D60" i="2"/>
  <c r="C60" i="2"/>
  <c r="B60" i="2"/>
  <c r="A60" i="2"/>
  <c r="H59" i="2"/>
  <c r="G59" i="2"/>
  <c r="F59" i="2"/>
  <c r="E59" i="2"/>
  <c r="D59" i="2"/>
  <c r="C59" i="2"/>
  <c r="B59" i="2"/>
  <c r="A59" i="2"/>
  <c r="H58" i="2"/>
  <c r="G58" i="2"/>
  <c r="F58" i="2"/>
  <c r="E58" i="2"/>
  <c r="D58" i="2"/>
  <c r="C58" i="2"/>
  <c r="B58" i="2"/>
  <c r="A58" i="2"/>
  <c r="H57" i="2"/>
  <c r="G57" i="2"/>
  <c r="F57" i="2"/>
  <c r="E57" i="2"/>
  <c r="D57" i="2"/>
  <c r="C57" i="2"/>
  <c r="B57" i="2"/>
  <c r="A57" i="2"/>
  <c r="H56" i="2"/>
  <c r="G56" i="2"/>
  <c r="F56" i="2"/>
  <c r="E56" i="2"/>
  <c r="D56" i="2"/>
  <c r="C56" i="2"/>
  <c r="B56" i="2"/>
  <c r="A56" i="2"/>
  <c r="H55" i="2"/>
  <c r="G55" i="2"/>
  <c r="F55" i="2"/>
  <c r="E55" i="2"/>
  <c r="D55" i="2"/>
  <c r="C55" i="2"/>
  <c r="B55" i="2"/>
  <c r="A55" i="2"/>
  <c r="H54" i="2"/>
  <c r="G54" i="2"/>
  <c r="F54" i="2"/>
  <c r="E54" i="2"/>
  <c r="D54" i="2"/>
  <c r="C54" i="2"/>
  <c r="B54" i="2"/>
  <c r="A54" i="2"/>
  <c r="H53" i="2"/>
  <c r="G53" i="2"/>
  <c r="F53" i="2"/>
  <c r="E53" i="2"/>
  <c r="D53" i="2"/>
  <c r="C53" i="2"/>
  <c r="B53" i="2"/>
  <c r="A53" i="2"/>
  <c r="H52" i="2"/>
  <c r="G52" i="2"/>
  <c r="F52" i="2"/>
  <c r="E52" i="2"/>
  <c r="D52" i="2"/>
  <c r="C52" i="2"/>
  <c r="B52" i="2"/>
  <c r="A52" i="2"/>
  <c r="H51" i="2"/>
  <c r="G51" i="2"/>
  <c r="F51" i="2"/>
  <c r="E51" i="2"/>
  <c r="D51" i="2"/>
  <c r="C51" i="2"/>
  <c r="B51" i="2"/>
  <c r="A51" i="2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H41" i="2"/>
  <c r="G41" i="2"/>
  <c r="F41" i="2"/>
  <c r="E41" i="2"/>
  <c r="D41" i="2"/>
  <c r="C41" i="2"/>
  <c r="B41" i="2"/>
  <c r="A41" i="2"/>
  <c r="H40" i="2"/>
  <c r="G40" i="2"/>
  <c r="F40" i="2"/>
  <c r="E40" i="2"/>
  <c r="D40" i="2"/>
  <c r="C40" i="2"/>
  <c r="B40" i="2"/>
  <c r="A40" i="2"/>
  <c r="H39" i="2"/>
  <c r="G39" i="2"/>
  <c r="F39" i="2"/>
  <c r="E39" i="2"/>
  <c r="D39" i="2"/>
  <c r="C39" i="2"/>
  <c r="B39" i="2"/>
  <c r="A39" i="2"/>
  <c r="H38" i="2"/>
  <c r="G38" i="2"/>
  <c r="F38" i="2"/>
  <c r="E38" i="2"/>
  <c r="D38" i="2"/>
  <c r="C38" i="2"/>
  <c r="B38" i="2"/>
  <c r="A38" i="2"/>
  <c r="H37" i="2"/>
  <c r="G37" i="2"/>
  <c r="F37" i="2"/>
  <c r="E37" i="2"/>
  <c r="D37" i="2"/>
  <c r="C37" i="2"/>
  <c r="B37" i="2"/>
  <c r="A37" i="2"/>
  <c r="H36" i="2"/>
  <c r="G36" i="2"/>
  <c r="F36" i="2"/>
  <c r="E36" i="2"/>
  <c r="D36" i="2"/>
  <c r="C36" i="2"/>
  <c r="B36" i="2"/>
  <c r="A36" i="2"/>
  <c r="H35" i="2"/>
  <c r="G35" i="2"/>
  <c r="F35" i="2"/>
  <c r="E35" i="2"/>
  <c r="D35" i="2"/>
  <c r="C35" i="2"/>
  <c r="B35" i="2"/>
  <c r="A35" i="2"/>
  <c r="H34" i="2"/>
  <c r="G34" i="2"/>
  <c r="F34" i="2"/>
  <c r="E34" i="2"/>
  <c r="D34" i="2"/>
  <c r="C34" i="2"/>
  <c r="B34" i="2"/>
  <c r="A34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31" i="2"/>
  <c r="G31" i="2"/>
  <c r="F31" i="2"/>
  <c r="E31" i="2"/>
  <c r="D31" i="2"/>
  <c r="C31" i="2"/>
  <c r="B31" i="2"/>
  <c r="A31" i="2"/>
  <c r="H30" i="2"/>
  <c r="G30" i="2"/>
  <c r="F30" i="2"/>
  <c r="E30" i="2"/>
  <c r="D30" i="2"/>
  <c r="C30" i="2"/>
  <c r="B30" i="2"/>
  <c r="A30" i="2"/>
  <c r="H29" i="2"/>
  <c r="G29" i="2"/>
  <c r="F29" i="2"/>
  <c r="E29" i="2"/>
  <c r="D29" i="2"/>
  <c r="C29" i="2"/>
  <c r="B29" i="2"/>
  <c r="A29" i="2"/>
  <c r="H28" i="2"/>
  <c r="G28" i="2"/>
  <c r="F28" i="2"/>
  <c r="E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K10" i="2" s="1"/>
  <c r="K97" i="2" s="1"/>
  <c r="G10" i="2"/>
  <c r="F10" i="2"/>
  <c r="E10" i="2"/>
  <c r="D10" i="2"/>
  <c r="C10" i="2"/>
  <c r="B10" i="2"/>
  <c r="A10" i="2"/>
  <c r="K7" i="2"/>
  <c r="I7" i="2"/>
  <c r="H7" i="2"/>
  <c r="G7" i="2"/>
  <c r="K6" i="2"/>
  <c r="I6" i="2"/>
  <c r="H6" i="2"/>
  <c r="G5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B2" i="2"/>
  <c r="K99" i="2"/>
  <c r="K98" i="2"/>
  <c r="K5" i="2"/>
  <c r="I5" i="2"/>
  <c r="H5" i="2"/>
  <c r="D2" i="2"/>
  <c r="C2" i="2"/>
  <c r="K100" i="2" l="1"/>
  <c r="K101" i="2" l="1"/>
  <c r="K102" i="2" s="1"/>
  <c r="K104" i="2" s="1"/>
  <c r="K103" i="2" s="1"/>
</calcChain>
</file>

<file path=xl/sharedStrings.xml><?xml version="1.0" encoding="utf-8"?>
<sst xmlns="http://schemas.openxmlformats.org/spreadsheetml/2006/main" count="56" uniqueCount="38">
  <si>
    <t>Názov profilu</t>
  </si>
  <si>
    <t>Číslo profilu</t>
  </si>
  <si>
    <t>Číslo fólie</t>
  </si>
  <si>
    <t>Exteriér</t>
  </si>
  <si>
    <t>Interiér</t>
  </si>
  <si>
    <t xml:space="preserve"> bm </t>
  </si>
  <si>
    <t>Názov fólie</t>
  </si>
  <si>
    <t>Poznámka</t>
  </si>
  <si>
    <t>x</t>
  </si>
  <si>
    <t>Obchodný zástupca:</t>
  </si>
  <si>
    <t>Číslo objednávky:</t>
  </si>
  <si>
    <t>Farba profilu</t>
  </si>
  <si>
    <t>Objednávka laminovaných profilov</t>
  </si>
  <si>
    <t>Tel. kontakt:</t>
  </si>
  <si>
    <t>Fakturačná adresa:</t>
  </si>
  <si>
    <t>Dodacia adresa:</t>
  </si>
  <si>
    <t>Objednávateľ:</t>
  </si>
  <si>
    <t>Dátum objednávky:</t>
  </si>
  <si>
    <t>Telefónny kontakt:</t>
  </si>
  <si>
    <t>Email:</t>
  </si>
  <si>
    <t>laminacia@topgroup.sk</t>
  </si>
  <si>
    <t>Cena za bm</t>
  </si>
  <si>
    <t>Cena celkom</t>
  </si>
  <si>
    <t>Pečiatka a podpis odberateľa</t>
  </si>
  <si>
    <t>Pečiatka a podpis dodávateľa</t>
  </si>
  <si>
    <t>Príjem objednávok:</t>
  </si>
  <si>
    <t>Počet nastavení (cena za nastavenie)</t>
  </si>
  <si>
    <t xml:space="preserve">Cena za prepravu </t>
  </si>
  <si>
    <t>Dodací list</t>
  </si>
  <si>
    <t>DPH 23%</t>
  </si>
  <si>
    <t>Celkom z DPH</t>
  </si>
  <si>
    <t>Príplatok / zľava %</t>
  </si>
  <si>
    <t>Príplatky</t>
  </si>
  <si>
    <t xml:space="preserve">Celkom </t>
  </si>
  <si>
    <t>Cena s príplatkom bez DPH</t>
  </si>
  <si>
    <t>Inflačný príplatok</t>
  </si>
  <si>
    <t>Obchodný zástupca</t>
  </si>
  <si>
    <t>Tel. kontakt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</si>
</sst>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0" fillId="2" borderId="37" xfId="0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9" fontId="0" fillId="2" borderId="22" xfId="2" applyFon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9" fontId="0" fillId="2" borderId="24" xfId="2" applyFon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9" fontId="0" fillId="2" borderId="26" xfId="2" applyFon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19" fillId="0" borderId="44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164" fontId="0" fillId="2" borderId="39" xfId="0" applyNumberFormat="1" applyFill="1" applyBorder="1" applyAlignment="1">
      <alignment horizontal="center" vertical="center"/>
    </xf>
    <xf numFmtId="44" fontId="0" fillId="2" borderId="13" xfId="3" applyFont="1" applyFill="1" applyBorder="1" applyAlignment="1">
      <alignment horizontal="center" vertical="center"/>
    </xf>
    <xf numFmtId="44" fontId="0" fillId="2" borderId="37" xfId="3" applyFont="1" applyFill="1" applyBorder="1" applyAlignment="1">
      <alignment horizontal="center" vertical="center"/>
    </xf>
    <xf numFmtId="9" fontId="18" fillId="0" borderId="50" xfId="0" applyNumberFormat="1" applyFont="1" applyBorder="1" applyAlignment="1">
      <alignment vertical="center"/>
    </xf>
    <xf numFmtId="164" fontId="20" fillId="0" borderId="42" xfId="0" applyNumberFormat="1" applyFont="1" applyBorder="1" applyAlignment="1">
      <alignment vertical="center"/>
    </xf>
    <xf numFmtId="164" fontId="7" fillId="4" borderId="44" xfId="0" applyNumberFormat="1" applyFont="1" applyFill="1" applyBorder="1" applyAlignment="1">
      <alignment vertical="center"/>
    </xf>
    <xf numFmtId="164" fontId="18" fillId="4" borderId="47" xfId="0" applyNumberFormat="1" applyFont="1" applyFill="1" applyBorder="1" applyAlignment="1">
      <alignment vertical="center"/>
    </xf>
    <xf numFmtId="165" fontId="0" fillId="2" borderId="13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6" fillId="0" borderId="13" xfId="0" applyNumberFormat="1" applyFont="1" applyBorder="1" applyAlignment="1">
      <alignment horizontal="center"/>
    </xf>
    <xf numFmtId="14" fontId="6" fillId="0" borderId="15" xfId="0" applyNumberFormat="1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11" fillId="0" borderId="13" xfId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2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40" xfId="0" applyFont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18" fillId="0" borderId="35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46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5" xfId="1" applyBorder="1" applyAlignment="1">
      <alignment horizontal="center"/>
    </xf>
    <xf numFmtId="0" fontId="11" fillId="0" borderId="14" xfId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right" vertical="center"/>
    </xf>
    <xf numFmtId="0" fontId="0" fillId="0" borderId="29" xfId="0" applyBorder="1" applyAlignment="1">
      <alignment horizontal="center"/>
    </xf>
    <xf numFmtId="9" fontId="18" fillId="0" borderId="48" xfId="0" applyNumberFormat="1" applyFont="1" applyBorder="1" applyAlignment="1">
      <alignment horizontal="right" vertical="center"/>
    </xf>
    <xf numFmtId="9" fontId="18" fillId="0" borderId="49" xfId="0" applyNumberFormat="1" applyFont="1" applyBorder="1" applyAlignment="1">
      <alignment horizontal="right" vertical="center"/>
    </xf>
    <xf numFmtId="9" fontId="18" fillId="0" borderId="50" xfId="0" applyNumberFormat="1" applyFont="1" applyBorder="1" applyAlignment="1">
      <alignment horizontal="right" vertical="center"/>
    </xf>
  </cellXfs>
  <cellStyles count="4">
    <cellStyle name="Hypertextové prepojenie" xfId="1" builtinId="8"/>
    <cellStyle name="Mena" xfId="3" builtinId="4"/>
    <cellStyle name="Normálna" xfId="0" builtinId="0"/>
    <cellStyle name="Percentá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259080</xdr:colOff>
      <xdr:row>0</xdr:row>
      <xdr:rowOff>213360</xdr:rowOff>
    </xdr:from>
    <xdr:to>
      <xdr:col>8</xdr:col>
      <xdr:colOff>888890</xdr:colOff>
      <xdr:row>1</xdr:row>
      <xdr:rowOff>326390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A50EDF0-F0EB-4849-AC15-826EA1A8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0380" y="213360"/>
          <a:ext cx="1681370" cy="54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266700</xdr:rowOff>
    </xdr:from>
    <xdr:to>
      <xdr:col>9</xdr:col>
      <xdr:colOff>126890</xdr:colOff>
      <xdr:row>1</xdr:row>
      <xdr:rowOff>379730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46F6181-C10E-46F6-9FB6-00F74480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960" y="266700"/>
          <a:ext cx="1681370" cy="54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jo\Desktop\Objedn&#225;vkov&#233;%20formul&#225;re\HU%20-%20Rendel&#337;lap%20lamin&#225;lt%20profilokhoz%20+%20adj%20hozz&#225;%20egy%20bet&#369;t.xlsx" TargetMode="External"/><Relationship Id="rId1" Type="http://schemas.openxmlformats.org/officeDocument/2006/relationships/externalLinkPath" Target="HU%20-%20Rendel&#337;lap%20lamin&#225;lt%20profilokhoz%20+%20adj%20hozz&#225;%20egy%20bet&#369;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j. formulár  Megrendelőlap"/>
      <sheetName val="Dodací list  Adj hozzá egy betű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minacia@topgroup.s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aminacia@topgrou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"/>
  <sheetViews>
    <sheetView showGridLines="0" tabSelected="1" workbookViewId="0">
      <selection activeCell="A9" sqref="A9"/>
    </sheetView>
  </sheetViews>
  <sheetFormatPr defaultRowHeight="14.5" x14ac:dyDescent="0.35"/>
  <cols>
    <col min="1" max="1" width="24.54296875" customWidth="1"/>
    <col min="2" max="2" width="15.1796875" bestFit="1" customWidth="1"/>
    <col min="3" max="3" width="12.08984375" bestFit="1" customWidth="1"/>
    <col min="4" max="4" width="18" customWidth="1"/>
    <col min="5" max="5" width="18.90625" customWidth="1"/>
    <col min="6" max="6" width="7.36328125" bestFit="1" customWidth="1"/>
    <col min="7" max="7" width="7" bestFit="1" customWidth="1"/>
    <col min="8" max="8" width="8.36328125" customWidth="1"/>
    <col min="9" max="9" width="17.90625" customWidth="1"/>
  </cols>
  <sheetData>
    <row r="1" spans="1:9" ht="34.5" customHeight="1" thickBot="1" x14ac:dyDescent="0.4">
      <c r="A1" s="64" t="s">
        <v>12</v>
      </c>
      <c r="B1" s="64"/>
      <c r="C1" s="64"/>
      <c r="D1" s="64"/>
      <c r="E1" s="64"/>
      <c r="F1" s="64"/>
      <c r="G1" s="64"/>
      <c r="H1" s="64"/>
    </row>
    <row r="2" spans="1:9" ht="31.25" customHeight="1" thickBot="1" x14ac:dyDescent="0.4">
      <c r="A2" s="22" t="s">
        <v>16</v>
      </c>
      <c r="B2" s="75"/>
      <c r="C2" s="76"/>
      <c r="D2" s="77"/>
      <c r="E2" s="8"/>
      <c r="F2" s="10"/>
      <c r="G2" s="10"/>
      <c r="H2" s="10"/>
    </row>
    <row r="3" spans="1:9" ht="18" customHeight="1" thickBot="1" x14ac:dyDescent="0.4">
      <c r="A3" s="9" t="s">
        <v>15</v>
      </c>
      <c r="B3" s="74"/>
      <c r="C3" s="69"/>
      <c r="D3" s="70"/>
      <c r="E3" s="79" t="s">
        <v>25</v>
      </c>
      <c r="F3" s="89"/>
      <c r="G3" s="86" t="s">
        <v>20</v>
      </c>
      <c r="H3" s="87"/>
      <c r="I3" s="88"/>
    </row>
    <row r="4" spans="1:9" ht="15" thickBot="1" x14ac:dyDescent="0.4">
      <c r="A4" s="9" t="s">
        <v>14</v>
      </c>
      <c r="B4" s="74"/>
      <c r="C4" s="69"/>
      <c r="D4" s="70"/>
    </row>
    <row r="5" spans="1:9" ht="15" thickBot="1" x14ac:dyDescent="0.4">
      <c r="A5" s="9" t="s">
        <v>13</v>
      </c>
      <c r="B5" s="68"/>
      <c r="C5" s="69"/>
      <c r="D5" s="70"/>
      <c r="E5" s="78" t="s">
        <v>9</v>
      </c>
      <c r="F5" s="79"/>
      <c r="G5" s="80"/>
      <c r="H5" s="81"/>
      <c r="I5" s="82"/>
    </row>
    <row r="6" spans="1:9" ht="17.399999999999999" customHeight="1" thickBot="1" x14ac:dyDescent="0.4">
      <c r="A6" s="9" t="s">
        <v>10</v>
      </c>
      <c r="B6" s="71"/>
      <c r="C6" s="72"/>
      <c r="D6" s="73"/>
      <c r="E6" s="78" t="s">
        <v>18</v>
      </c>
      <c r="F6" s="79"/>
      <c r="G6" s="83"/>
      <c r="H6" s="84"/>
      <c r="I6" s="85"/>
    </row>
    <row r="7" spans="1:9" ht="15" thickBot="1" x14ac:dyDescent="0.4">
      <c r="A7" s="9" t="s">
        <v>17</v>
      </c>
      <c r="B7" s="65"/>
      <c r="C7" s="66"/>
      <c r="D7" s="67"/>
      <c r="E7" s="78" t="s">
        <v>19</v>
      </c>
      <c r="F7" s="79"/>
      <c r="G7" s="86"/>
      <c r="H7" s="87"/>
      <c r="I7" s="88"/>
    </row>
    <row r="8" spans="1:9" ht="18.75" customHeight="1" thickBot="1" x14ac:dyDescent="0.4">
      <c r="A8" s="11"/>
      <c r="B8" s="1"/>
      <c r="C8" s="1"/>
      <c r="D8" s="1"/>
      <c r="E8" s="9"/>
      <c r="F8" s="12"/>
      <c r="G8" s="12"/>
      <c r="H8" s="12"/>
      <c r="I8" s="1"/>
    </row>
    <row r="9" spans="1:9" ht="15" thickBot="1" x14ac:dyDescent="0.4">
      <c r="A9" s="2" t="s">
        <v>0</v>
      </c>
      <c r="B9" s="3" t="s">
        <v>1</v>
      </c>
      <c r="C9" s="3" t="s">
        <v>11</v>
      </c>
      <c r="D9" s="4" t="s">
        <v>2</v>
      </c>
      <c r="E9" s="4" t="s">
        <v>6</v>
      </c>
      <c r="F9" s="5" t="s">
        <v>3</v>
      </c>
      <c r="G9" s="5" t="s">
        <v>4</v>
      </c>
      <c r="H9" s="6" t="s">
        <v>5</v>
      </c>
      <c r="I9" s="7" t="s">
        <v>7</v>
      </c>
    </row>
    <row r="10" spans="1:9" x14ac:dyDescent="0.35">
      <c r="A10" s="42"/>
      <c r="B10" s="43"/>
      <c r="C10" s="43"/>
      <c r="D10" s="44"/>
      <c r="E10" s="43"/>
      <c r="F10" s="43" t="s">
        <v>8</v>
      </c>
      <c r="G10" s="43" t="s">
        <v>8</v>
      </c>
      <c r="H10" s="45"/>
      <c r="I10" s="46"/>
    </row>
    <row r="11" spans="1:9" x14ac:dyDescent="0.35">
      <c r="A11" s="25"/>
      <c r="B11" s="26"/>
      <c r="C11" s="26"/>
      <c r="D11" s="27"/>
      <c r="E11" s="26"/>
      <c r="F11" s="26"/>
      <c r="G11" s="26"/>
      <c r="H11" s="28"/>
      <c r="I11" s="47"/>
    </row>
    <row r="12" spans="1:9" x14ac:dyDescent="0.35">
      <c r="A12" s="25"/>
      <c r="B12" s="26"/>
      <c r="C12" s="26"/>
      <c r="D12" s="27"/>
      <c r="E12" s="26"/>
      <c r="F12" s="26"/>
      <c r="G12" s="26"/>
      <c r="H12" s="28"/>
      <c r="I12" s="47"/>
    </row>
    <row r="13" spans="1:9" x14ac:dyDescent="0.35">
      <c r="A13" s="25"/>
      <c r="B13" s="26"/>
      <c r="C13" s="26"/>
      <c r="D13" s="27"/>
      <c r="E13" s="26"/>
      <c r="F13" s="26"/>
      <c r="G13" s="26"/>
      <c r="H13" s="28"/>
      <c r="I13" s="47"/>
    </row>
    <row r="14" spans="1:9" x14ac:dyDescent="0.35">
      <c r="A14" s="25"/>
      <c r="B14" s="26"/>
      <c r="C14" s="26"/>
      <c r="D14" s="27"/>
      <c r="E14" s="26"/>
      <c r="F14" s="26"/>
      <c r="G14" s="26"/>
      <c r="H14" s="28"/>
      <c r="I14" s="47"/>
    </row>
    <row r="15" spans="1:9" x14ac:dyDescent="0.35">
      <c r="A15" s="25"/>
      <c r="B15" s="26"/>
      <c r="C15" s="26"/>
      <c r="D15" s="27"/>
      <c r="E15" s="26"/>
      <c r="F15" s="26"/>
      <c r="G15" s="26"/>
      <c r="H15" s="28"/>
      <c r="I15" s="47"/>
    </row>
    <row r="16" spans="1:9" x14ac:dyDescent="0.35">
      <c r="A16" s="25"/>
      <c r="B16" s="26"/>
      <c r="C16" s="26"/>
      <c r="D16" s="27"/>
      <c r="E16" s="26"/>
      <c r="F16" s="26"/>
      <c r="G16" s="26"/>
      <c r="H16" s="28"/>
      <c r="I16" s="47"/>
    </row>
    <row r="17" spans="1:9" x14ac:dyDescent="0.35">
      <c r="A17" s="25"/>
      <c r="B17" s="26"/>
      <c r="C17" s="26"/>
      <c r="D17" s="27"/>
      <c r="E17" s="26"/>
      <c r="F17" s="26"/>
      <c r="G17" s="26"/>
      <c r="H17" s="28"/>
      <c r="I17" s="47"/>
    </row>
    <row r="18" spans="1:9" x14ac:dyDescent="0.35">
      <c r="A18" s="25"/>
      <c r="B18" s="26"/>
      <c r="C18" s="26"/>
      <c r="D18" s="27"/>
      <c r="E18" s="26"/>
      <c r="F18" s="26"/>
      <c r="G18" s="26"/>
      <c r="H18" s="28"/>
      <c r="I18" s="47"/>
    </row>
    <row r="19" spans="1:9" x14ac:dyDescent="0.35">
      <c r="A19" s="25"/>
      <c r="B19" s="26"/>
      <c r="C19" s="26"/>
      <c r="D19" s="27"/>
      <c r="E19" s="26"/>
      <c r="F19" s="26"/>
      <c r="G19" s="26"/>
      <c r="H19" s="28"/>
      <c r="I19" s="47"/>
    </row>
    <row r="20" spans="1:9" x14ac:dyDescent="0.35">
      <c r="A20" s="25"/>
      <c r="B20" s="26"/>
      <c r="C20" s="26"/>
      <c r="D20" s="27"/>
      <c r="E20" s="26"/>
      <c r="F20" s="26"/>
      <c r="G20" s="26"/>
      <c r="H20" s="28"/>
      <c r="I20" s="47"/>
    </row>
    <row r="21" spans="1:9" x14ac:dyDescent="0.35">
      <c r="A21" s="25"/>
      <c r="B21" s="26"/>
      <c r="C21" s="26"/>
      <c r="D21" s="27"/>
      <c r="E21" s="26"/>
      <c r="F21" s="26"/>
      <c r="G21" s="26"/>
      <c r="H21" s="28"/>
      <c r="I21" s="47"/>
    </row>
    <row r="22" spans="1:9" x14ac:dyDescent="0.35">
      <c r="A22" s="25"/>
      <c r="B22" s="26"/>
      <c r="C22" s="26"/>
      <c r="D22" s="27"/>
      <c r="E22" s="26"/>
      <c r="F22" s="26"/>
      <c r="G22" s="26"/>
      <c r="H22" s="28"/>
      <c r="I22" s="47"/>
    </row>
    <row r="23" spans="1:9" x14ac:dyDescent="0.35">
      <c r="A23" s="25"/>
      <c r="B23" s="26"/>
      <c r="C23" s="26"/>
      <c r="D23" s="27"/>
      <c r="E23" s="26"/>
      <c r="F23" s="26"/>
      <c r="G23" s="26"/>
      <c r="H23" s="28"/>
      <c r="I23" s="47"/>
    </row>
    <row r="24" spans="1:9" x14ac:dyDescent="0.35">
      <c r="A24" s="25"/>
      <c r="B24" s="26"/>
      <c r="C24" s="26"/>
      <c r="D24" s="27"/>
      <c r="E24" s="26"/>
      <c r="F24" s="26"/>
      <c r="G24" s="26"/>
      <c r="H24" s="28"/>
      <c r="I24" s="47"/>
    </row>
    <row r="25" spans="1:9" x14ac:dyDescent="0.35">
      <c r="A25" s="25"/>
      <c r="B25" s="26"/>
      <c r="C25" s="26"/>
      <c r="D25" s="27"/>
      <c r="E25" s="26"/>
      <c r="F25" s="26"/>
      <c r="G25" s="26"/>
      <c r="H25" s="28"/>
      <c r="I25" s="47"/>
    </row>
    <row r="26" spans="1:9" x14ac:dyDescent="0.35">
      <c r="A26" s="25"/>
      <c r="B26" s="26"/>
      <c r="C26" s="26"/>
      <c r="D26" s="27"/>
      <c r="E26" s="26"/>
      <c r="F26" s="26"/>
      <c r="G26" s="26"/>
      <c r="H26" s="28"/>
      <c r="I26" s="47"/>
    </row>
    <row r="27" spans="1:9" x14ac:dyDescent="0.35">
      <c r="A27" s="25"/>
      <c r="B27" s="26"/>
      <c r="C27" s="26"/>
      <c r="D27" s="27"/>
      <c r="E27" s="26"/>
      <c r="F27" s="26"/>
      <c r="G27" s="26"/>
      <c r="H27" s="28"/>
      <c r="I27" s="47"/>
    </row>
    <row r="28" spans="1:9" x14ac:dyDescent="0.35">
      <c r="A28" s="25"/>
      <c r="B28" s="26"/>
      <c r="C28" s="26"/>
      <c r="D28" s="27"/>
      <c r="E28" s="26"/>
      <c r="F28" s="26"/>
      <c r="G28" s="26"/>
      <c r="H28" s="28"/>
      <c r="I28" s="47"/>
    </row>
    <row r="29" spans="1:9" x14ac:dyDescent="0.35">
      <c r="A29" s="25"/>
      <c r="B29" s="26"/>
      <c r="C29" s="26"/>
      <c r="D29" s="27"/>
      <c r="E29" s="26"/>
      <c r="F29" s="26"/>
      <c r="G29" s="26"/>
      <c r="H29" s="28"/>
      <c r="I29" s="47"/>
    </row>
    <row r="30" spans="1:9" x14ac:dyDescent="0.35">
      <c r="A30" s="25"/>
      <c r="B30" s="26"/>
      <c r="C30" s="26"/>
      <c r="D30" s="27"/>
      <c r="E30" s="26"/>
      <c r="F30" s="26"/>
      <c r="G30" s="26"/>
      <c r="H30" s="28"/>
      <c r="I30" s="47"/>
    </row>
    <row r="31" spans="1:9" x14ac:dyDescent="0.35">
      <c r="A31" s="25"/>
      <c r="B31" s="26"/>
      <c r="C31" s="26"/>
      <c r="D31" s="27"/>
      <c r="E31" s="26"/>
      <c r="F31" s="26"/>
      <c r="G31" s="26"/>
      <c r="H31" s="28"/>
      <c r="I31" s="47"/>
    </row>
    <row r="32" spans="1:9" x14ac:dyDescent="0.35">
      <c r="A32" s="25"/>
      <c r="B32" s="26"/>
      <c r="C32" s="26"/>
      <c r="D32" s="27"/>
      <c r="E32" s="26"/>
      <c r="F32" s="26"/>
      <c r="G32" s="26"/>
      <c r="H32" s="28"/>
      <c r="I32" s="47"/>
    </row>
    <row r="33" spans="1:9" x14ac:dyDescent="0.35">
      <c r="A33" s="25"/>
      <c r="B33" s="26"/>
      <c r="C33" s="26"/>
      <c r="D33" s="27"/>
      <c r="E33" s="26"/>
      <c r="F33" s="26"/>
      <c r="G33" s="26"/>
      <c r="H33" s="28"/>
      <c r="I33" s="47"/>
    </row>
    <row r="34" spans="1:9" x14ac:dyDescent="0.35">
      <c r="A34" s="25"/>
      <c r="B34" s="26"/>
      <c r="C34" s="26"/>
      <c r="D34" s="27"/>
      <c r="E34" s="26"/>
      <c r="F34" s="26"/>
      <c r="G34" s="26"/>
      <c r="H34" s="28"/>
      <c r="I34" s="47"/>
    </row>
    <row r="35" spans="1:9" x14ac:dyDescent="0.35">
      <c r="A35" s="25"/>
      <c r="B35" s="26"/>
      <c r="C35" s="26"/>
      <c r="D35" s="27"/>
      <c r="E35" s="26"/>
      <c r="F35" s="26"/>
      <c r="G35" s="26"/>
      <c r="H35" s="28"/>
      <c r="I35" s="47"/>
    </row>
    <row r="36" spans="1:9" x14ac:dyDescent="0.35">
      <c r="A36" s="25"/>
      <c r="B36" s="26"/>
      <c r="C36" s="26"/>
      <c r="D36" s="27"/>
      <c r="E36" s="26"/>
      <c r="F36" s="26"/>
      <c r="G36" s="26"/>
      <c r="H36" s="28"/>
      <c r="I36" s="47"/>
    </row>
    <row r="37" spans="1:9" x14ac:dyDescent="0.35">
      <c r="A37" s="25"/>
      <c r="B37" s="26"/>
      <c r="C37" s="26"/>
      <c r="D37" s="27"/>
      <c r="E37" s="26"/>
      <c r="F37" s="26"/>
      <c r="G37" s="26"/>
      <c r="H37" s="28"/>
      <c r="I37" s="47"/>
    </row>
    <row r="38" spans="1:9" x14ac:dyDescent="0.35">
      <c r="A38" s="25"/>
      <c r="B38" s="26"/>
      <c r="C38" s="26"/>
      <c r="D38" s="27"/>
      <c r="E38" s="26"/>
      <c r="F38" s="26"/>
      <c r="G38" s="26"/>
      <c r="H38" s="28"/>
      <c r="I38" s="47"/>
    </row>
    <row r="39" spans="1:9" x14ac:dyDescent="0.35">
      <c r="A39" s="25"/>
      <c r="B39" s="26"/>
      <c r="C39" s="26"/>
      <c r="D39" s="27"/>
      <c r="E39" s="26"/>
      <c r="F39" s="26"/>
      <c r="G39" s="26"/>
      <c r="H39" s="28"/>
      <c r="I39" s="47"/>
    </row>
    <row r="40" spans="1:9" x14ac:dyDescent="0.35">
      <c r="A40" s="25"/>
      <c r="B40" s="26"/>
      <c r="C40" s="26"/>
      <c r="D40" s="27"/>
      <c r="E40" s="26"/>
      <c r="F40" s="26"/>
      <c r="G40" s="26"/>
      <c r="H40" s="28"/>
      <c r="I40" s="47"/>
    </row>
    <row r="41" spans="1:9" x14ac:dyDescent="0.35">
      <c r="A41" s="25"/>
      <c r="B41" s="26"/>
      <c r="C41" s="26"/>
      <c r="D41" s="27"/>
      <c r="E41" s="26"/>
      <c r="F41" s="26"/>
      <c r="G41" s="26"/>
      <c r="H41" s="28"/>
      <c r="I41" s="47"/>
    </row>
    <row r="42" spans="1:9" x14ac:dyDescent="0.35">
      <c r="A42" s="25"/>
      <c r="B42" s="26"/>
      <c r="C42" s="26"/>
      <c r="D42" s="27"/>
      <c r="E42" s="26"/>
      <c r="F42" s="26"/>
      <c r="G42" s="26"/>
      <c r="H42" s="28"/>
      <c r="I42" s="47"/>
    </row>
    <row r="43" spans="1:9" x14ac:dyDescent="0.35">
      <c r="A43" s="25"/>
      <c r="B43" s="26"/>
      <c r="C43" s="26"/>
      <c r="D43" s="27"/>
      <c r="E43" s="26"/>
      <c r="F43" s="26"/>
      <c r="G43" s="26"/>
      <c r="H43" s="28"/>
      <c r="I43" s="47"/>
    </row>
    <row r="44" spans="1:9" x14ac:dyDescent="0.35">
      <c r="A44" s="25"/>
      <c r="B44" s="26"/>
      <c r="C44" s="26"/>
      <c r="D44" s="27"/>
      <c r="E44" s="26"/>
      <c r="F44" s="26"/>
      <c r="G44" s="26"/>
      <c r="H44" s="28"/>
      <c r="I44" s="47"/>
    </row>
    <row r="45" spans="1:9" x14ac:dyDescent="0.35">
      <c r="A45" s="25"/>
      <c r="B45" s="26"/>
      <c r="C45" s="26"/>
      <c r="D45" s="27"/>
      <c r="E45" s="26"/>
      <c r="F45" s="26"/>
      <c r="G45" s="26"/>
      <c r="H45" s="28"/>
      <c r="I45" s="47"/>
    </row>
    <row r="46" spans="1:9" x14ac:dyDescent="0.35">
      <c r="A46" s="25"/>
      <c r="B46" s="26"/>
      <c r="C46" s="26"/>
      <c r="D46" s="27"/>
      <c r="E46" s="26"/>
      <c r="F46" s="26"/>
      <c r="G46" s="26"/>
      <c r="H46" s="28"/>
      <c r="I46" s="47"/>
    </row>
    <row r="47" spans="1:9" x14ac:dyDescent="0.35">
      <c r="A47" s="25"/>
      <c r="B47" s="26"/>
      <c r="C47" s="26"/>
      <c r="D47" s="27"/>
      <c r="E47" s="26"/>
      <c r="F47" s="26"/>
      <c r="G47" s="26"/>
      <c r="H47" s="28"/>
      <c r="I47" s="47"/>
    </row>
    <row r="48" spans="1:9" x14ac:dyDescent="0.35">
      <c r="A48" s="25"/>
      <c r="B48" s="26"/>
      <c r="C48" s="26"/>
      <c r="D48" s="27"/>
      <c r="E48" s="26"/>
      <c r="F48" s="26"/>
      <c r="G48" s="26"/>
      <c r="H48" s="28"/>
      <c r="I48" s="47"/>
    </row>
    <row r="49" spans="1:9" x14ac:dyDescent="0.35">
      <c r="A49" s="25"/>
      <c r="B49" s="26"/>
      <c r="C49" s="26"/>
      <c r="D49" s="27"/>
      <c r="E49" s="26"/>
      <c r="F49" s="26"/>
      <c r="G49" s="26"/>
      <c r="H49" s="28"/>
      <c r="I49" s="47"/>
    </row>
    <row r="50" spans="1:9" x14ac:dyDescent="0.35">
      <c r="A50" s="25"/>
      <c r="B50" s="26"/>
      <c r="C50" s="26"/>
      <c r="D50" s="27"/>
      <c r="E50" s="26"/>
      <c r="F50" s="26"/>
      <c r="G50" s="26"/>
      <c r="H50" s="28"/>
      <c r="I50" s="47"/>
    </row>
    <row r="51" spans="1:9" x14ac:dyDescent="0.35">
      <c r="A51" s="25"/>
      <c r="B51" s="26"/>
      <c r="C51" s="26"/>
      <c r="D51" s="27"/>
      <c r="E51" s="26"/>
      <c r="F51" s="26"/>
      <c r="G51" s="26"/>
      <c r="H51" s="28"/>
      <c r="I51" s="47"/>
    </row>
    <row r="52" spans="1:9" x14ac:dyDescent="0.35">
      <c r="A52" s="25"/>
      <c r="B52" s="26"/>
      <c r="C52" s="26"/>
      <c r="D52" s="27"/>
      <c r="E52" s="26"/>
      <c r="F52" s="26"/>
      <c r="G52" s="26"/>
      <c r="H52" s="28"/>
      <c r="I52" s="47"/>
    </row>
    <row r="53" spans="1:9" x14ac:dyDescent="0.35">
      <c r="A53" s="25"/>
      <c r="B53" s="26"/>
      <c r="C53" s="26"/>
      <c r="D53" s="27"/>
      <c r="E53" s="26"/>
      <c r="F53" s="26"/>
      <c r="G53" s="26"/>
      <c r="H53" s="28"/>
      <c r="I53" s="47"/>
    </row>
    <row r="54" spans="1:9" x14ac:dyDescent="0.35">
      <c r="A54" s="35"/>
      <c r="B54" s="36"/>
      <c r="C54" s="36"/>
      <c r="D54" s="37"/>
      <c r="E54" s="36"/>
      <c r="F54" s="36"/>
      <c r="G54" s="36"/>
      <c r="H54" s="38"/>
      <c r="I54" s="48"/>
    </row>
    <row r="55" spans="1:9" x14ac:dyDescent="0.35">
      <c r="A55" s="35"/>
      <c r="B55" s="36"/>
      <c r="C55" s="36"/>
      <c r="D55" s="37"/>
      <c r="E55" s="36"/>
      <c r="F55" s="36"/>
      <c r="G55" s="36"/>
      <c r="H55" s="38"/>
      <c r="I55" s="48"/>
    </row>
    <row r="56" spans="1:9" x14ac:dyDescent="0.35">
      <c r="A56" s="35"/>
      <c r="B56" s="36"/>
      <c r="C56" s="36"/>
      <c r="D56" s="37"/>
      <c r="E56" s="36"/>
      <c r="F56" s="36"/>
      <c r="G56" s="36"/>
      <c r="H56" s="38"/>
      <c r="I56" s="48"/>
    </row>
    <row r="57" spans="1:9" x14ac:dyDescent="0.35">
      <c r="A57" s="35"/>
      <c r="B57" s="36"/>
      <c r="C57" s="36"/>
      <c r="D57" s="37"/>
      <c r="E57" s="36"/>
      <c r="F57" s="36"/>
      <c r="G57" s="36"/>
      <c r="H57" s="38"/>
      <c r="I57" s="48"/>
    </row>
    <row r="58" spans="1:9" x14ac:dyDescent="0.35">
      <c r="A58" s="35"/>
      <c r="B58" s="36"/>
      <c r="C58" s="36"/>
      <c r="D58" s="37"/>
      <c r="E58" s="36"/>
      <c r="F58" s="36"/>
      <c r="G58" s="36"/>
      <c r="H58" s="38"/>
      <c r="I58" s="48"/>
    </row>
    <row r="59" spans="1:9" x14ac:dyDescent="0.35">
      <c r="A59" s="35"/>
      <c r="B59" s="36"/>
      <c r="C59" s="36"/>
      <c r="D59" s="37"/>
      <c r="E59" s="36"/>
      <c r="F59" s="36"/>
      <c r="G59" s="36"/>
      <c r="H59" s="38"/>
      <c r="I59" s="48"/>
    </row>
    <row r="60" spans="1:9" x14ac:dyDescent="0.35">
      <c r="A60" s="35"/>
      <c r="B60" s="36"/>
      <c r="C60" s="36"/>
      <c r="D60" s="37"/>
      <c r="E60" s="36"/>
      <c r="F60" s="36"/>
      <c r="G60" s="36"/>
      <c r="H60" s="38"/>
      <c r="I60" s="48"/>
    </row>
    <row r="61" spans="1:9" x14ac:dyDescent="0.35">
      <c r="A61" s="35"/>
      <c r="B61" s="36"/>
      <c r="C61" s="36"/>
      <c r="D61" s="37"/>
      <c r="E61" s="36"/>
      <c r="F61" s="36"/>
      <c r="G61" s="36"/>
      <c r="H61" s="38"/>
      <c r="I61" s="48"/>
    </row>
    <row r="62" spans="1:9" x14ac:dyDescent="0.35">
      <c r="A62" s="35"/>
      <c r="B62" s="36"/>
      <c r="C62" s="36"/>
      <c r="D62" s="37"/>
      <c r="E62" s="36"/>
      <c r="F62" s="36"/>
      <c r="G62" s="36"/>
      <c r="H62" s="38"/>
      <c r="I62" s="48"/>
    </row>
    <row r="63" spans="1:9" x14ac:dyDescent="0.35">
      <c r="A63" s="35"/>
      <c r="B63" s="36"/>
      <c r="C63" s="36"/>
      <c r="D63" s="37"/>
      <c r="E63" s="36"/>
      <c r="F63" s="36"/>
      <c r="G63" s="36"/>
      <c r="H63" s="38"/>
      <c r="I63" s="48"/>
    </row>
    <row r="64" spans="1:9" x14ac:dyDescent="0.35">
      <c r="A64" s="35"/>
      <c r="B64" s="36"/>
      <c r="C64" s="36"/>
      <c r="D64" s="37"/>
      <c r="E64" s="36"/>
      <c r="F64" s="36"/>
      <c r="G64" s="36"/>
      <c r="H64" s="38"/>
      <c r="I64" s="48"/>
    </row>
    <row r="65" spans="1:9" x14ac:dyDescent="0.35">
      <c r="A65" s="35"/>
      <c r="B65" s="36"/>
      <c r="C65" s="36"/>
      <c r="D65" s="37"/>
      <c r="E65" s="36"/>
      <c r="F65" s="36"/>
      <c r="G65" s="36"/>
      <c r="H65" s="38"/>
      <c r="I65" s="48"/>
    </row>
    <row r="66" spans="1:9" x14ac:dyDescent="0.35">
      <c r="A66" s="35"/>
      <c r="B66" s="36"/>
      <c r="C66" s="36"/>
      <c r="D66" s="37"/>
      <c r="E66" s="36"/>
      <c r="F66" s="36"/>
      <c r="G66" s="36"/>
      <c r="H66" s="38"/>
      <c r="I66" s="48"/>
    </row>
    <row r="67" spans="1:9" x14ac:dyDescent="0.35">
      <c r="A67" s="35"/>
      <c r="B67" s="36"/>
      <c r="C67" s="36"/>
      <c r="D67" s="37"/>
      <c r="E67" s="36"/>
      <c r="F67" s="36"/>
      <c r="G67" s="36"/>
      <c r="H67" s="38"/>
      <c r="I67" s="48"/>
    </row>
    <row r="68" spans="1:9" x14ac:dyDescent="0.35">
      <c r="A68" s="35"/>
      <c r="B68" s="36"/>
      <c r="C68" s="36"/>
      <c r="D68" s="37"/>
      <c r="E68" s="36"/>
      <c r="F68" s="36"/>
      <c r="G68" s="36"/>
      <c r="H68" s="38"/>
      <c r="I68" s="48"/>
    </row>
    <row r="69" spans="1:9" x14ac:dyDescent="0.35">
      <c r="A69" s="35"/>
      <c r="B69" s="36"/>
      <c r="C69" s="36"/>
      <c r="D69" s="37"/>
      <c r="E69" s="36"/>
      <c r="F69" s="36"/>
      <c r="G69" s="36"/>
      <c r="H69" s="38"/>
      <c r="I69" s="48"/>
    </row>
    <row r="70" spans="1:9" x14ac:dyDescent="0.35">
      <c r="A70" s="35"/>
      <c r="B70" s="36"/>
      <c r="C70" s="36"/>
      <c r="D70" s="37"/>
      <c r="E70" s="36"/>
      <c r="F70" s="36"/>
      <c r="G70" s="36"/>
      <c r="H70" s="38"/>
      <c r="I70" s="48"/>
    </row>
    <row r="71" spans="1:9" x14ac:dyDescent="0.35">
      <c r="A71" s="35"/>
      <c r="B71" s="36"/>
      <c r="C71" s="36"/>
      <c r="D71" s="37"/>
      <c r="E71" s="36"/>
      <c r="F71" s="36"/>
      <c r="G71" s="36"/>
      <c r="H71" s="38"/>
      <c r="I71" s="48"/>
    </row>
    <row r="72" spans="1:9" x14ac:dyDescent="0.35">
      <c r="A72" s="35"/>
      <c r="B72" s="36"/>
      <c r="C72" s="36"/>
      <c r="D72" s="37"/>
      <c r="E72" s="36"/>
      <c r="F72" s="36"/>
      <c r="G72" s="36"/>
      <c r="H72" s="38"/>
      <c r="I72" s="48"/>
    </row>
    <row r="73" spans="1:9" x14ac:dyDescent="0.35">
      <c r="A73" s="35"/>
      <c r="B73" s="36"/>
      <c r="C73" s="36"/>
      <c r="D73" s="37"/>
      <c r="E73" s="36"/>
      <c r="F73" s="36"/>
      <c r="G73" s="36"/>
      <c r="H73" s="38"/>
      <c r="I73" s="48"/>
    </row>
    <row r="74" spans="1:9" x14ac:dyDescent="0.35">
      <c r="A74" s="35"/>
      <c r="B74" s="36"/>
      <c r="C74" s="36"/>
      <c r="D74" s="37"/>
      <c r="E74" s="36"/>
      <c r="F74" s="36"/>
      <c r="G74" s="36"/>
      <c r="H74" s="38"/>
      <c r="I74" s="48"/>
    </row>
    <row r="75" spans="1:9" x14ac:dyDescent="0.35">
      <c r="A75" s="35"/>
      <c r="B75" s="36"/>
      <c r="C75" s="36"/>
      <c r="D75" s="37"/>
      <c r="E75" s="36"/>
      <c r="F75" s="36"/>
      <c r="G75" s="36"/>
      <c r="H75" s="38"/>
      <c r="I75" s="48"/>
    </row>
    <row r="76" spans="1:9" x14ac:dyDescent="0.35">
      <c r="A76" s="35"/>
      <c r="B76" s="36"/>
      <c r="C76" s="36"/>
      <c r="D76" s="37"/>
      <c r="E76" s="36"/>
      <c r="F76" s="36"/>
      <c r="G76" s="36"/>
      <c r="H76" s="38"/>
      <c r="I76" s="48"/>
    </row>
    <row r="77" spans="1:9" x14ac:dyDescent="0.35">
      <c r="A77" s="35"/>
      <c r="B77" s="36"/>
      <c r="C77" s="36"/>
      <c r="D77" s="37"/>
      <c r="E77" s="36"/>
      <c r="F77" s="36"/>
      <c r="G77" s="36"/>
      <c r="H77" s="38"/>
      <c r="I77" s="48"/>
    </row>
    <row r="78" spans="1:9" x14ac:dyDescent="0.35">
      <c r="A78" s="35"/>
      <c r="B78" s="36"/>
      <c r="C78" s="36"/>
      <c r="D78" s="37"/>
      <c r="E78" s="36"/>
      <c r="F78" s="36"/>
      <c r="G78" s="36"/>
      <c r="H78" s="38"/>
      <c r="I78" s="48"/>
    </row>
    <row r="79" spans="1:9" x14ac:dyDescent="0.35">
      <c r="A79" s="35"/>
      <c r="B79" s="36"/>
      <c r="C79" s="36"/>
      <c r="D79" s="37"/>
      <c r="E79" s="36"/>
      <c r="F79" s="36"/>
      <c r="G79" s="36"/>
      <c r="H79" s="38"/>
      <c r="I79" s="48"/>
    </row>
    <row r="80" spans="1:9" x14ac:dyDescent="0.35">
      <c r="A80" s="35"/>
      <c r="B80" s="36"/>
      <c r="C80" s="36"/>
      <c r="D80" s="37"/>
      <c r="E80" s="36"/>
      <c r="F80" s="36"/>
      <c r="G80" s="36"/>
      <c r="H80" s="38"/>
      <c r="I80" s="48"/>
    </row>
    <row r="81" spans="1:9" x14ac:dyDescent="0.35">
      <c r="A81" s="35"/>
      <c r="B81" s="36"/>
      <c r="C81" s="36"/>
      <c r="D81" s="37"/>
      <c r="E81" s="36"/>
      <c r="F81" s="36"/>
      <c r="G81" s="36"/>
      <c r="H81" s="38"/>
      <c r="I81" s="48"/>
    </row>
    <row r="82" spans="1:9" x14ac:dyDescent="0.35">
      <c r="A82" s="35"/>
      <c r="B82" s="36"/>
      <c r="C82" s="36"/>
      <c r="D82" s="37"/>
      <c r="E82" s="36"/>
      <c r="F82" s="36"/>
      <c r="G82" s="36"/>
      <c r="H82" s="38"/>
      <c r="I82" s="48"/>
    </row>
    <row r="83" spans="1:9" x14ac:dyDescent="0.35">
      <c r="A83" s="35"/>
      <c r="B83" s="36"/>
      <c r="C83" s="36"/>
      <c r="D83" s="37"/>
      <c r="E83" s="36"/>
      <c r="F83" s="36"/>
      <c r="G83" s="36"/>
      <c r="H83" s="38"/>
      <c r="I83" s="48"/>
    </row>
    <row r="84" spans="1:9" x14ac:dyDescent="0.35">
      <c r="A84" s="35"/>
      <c r="B84" s="36"/>
      <c r="C84" s="36"/>
      <c r="D84" s="37"/>
      <c r="E84" s="36"/>
      <c r="F84" s="36"/>
      <c r="G84" s="36"/>
      <c r="H84" s="38"/>
      <c r="I84" s="48"/>
    </row>
    <row r="85" spans="1:9" x14ac:dyDescent="0.35">
      <c r="A85" s="35"/>
      <c r="B85" s="36"/>
      <c r="C85" s="36"/>
      <c r="D85" s="37"/>
      <c r="E85" s="36"/>
      <c r="F85" s="36"/>
      <c r="G85" s="36"/>
      <c r="H85" s="38"/>
      <c r="I85" s="48"/>
    </row>
    <row r="86" spans="1:9" x14ac:dyDescent="0.35">
      <c r="A86" s="35"/>
      <c r="B86" s="36"/>
      <c r="C86" s="36"/>
      <c r="D86" s="37"/>
      <c r="E86" s="36"/>
      <c r="F86" s="36"/>
      <c r="G86" s="36"/>
      <c r="H86" s="38"/>
      <c r="I86" s="48"/>
    </row>
    <row r="87" spans="1:9" x14ac:dyDescent="0.35">
      <c r="A87" s="35"/>
      <c r="B87" s="36"/>
      <c r="C87" s="36"/>
      <c r="D87" s="37"/>
      <c r="E87" s="36"/>
      <c r="F87" s="36"/>
      <c r="G87" s="36"/>
      <c r="H87" s="38"/>
      <c r="I87" s="48"/>
    </row>
    <row r="88" spans="1:9" x14ac:dyDescent="0.35">
      <c r="A88" s="35"/>
      <c r="B88" s="36"/>
      <c r="C88" s="36"/>
      <c r="D88" s="37"/>
      <c r="E88" s="36"/>
      <c r="F88" s="36"/>
      <c r="G88" s="36"/>
      <c r="H88" s="38"/>
      <c r="I88" s="48"/>
    </row>
    <row r="89" spans="1:9" x14ac:dyDescent="0.35">
      <c r="A89" s="35"/>
      <c r="B89" s="36"/>
      <c r="C89" s="36"/>
      <c r="D89" s="37"/>
      <c r="E89" s="36"/>
      <c r="F89" s="36"/>
      <c r="G89" s="36"/>
      <c r="H89" s="38"/>
      <c r="I89" s="48"/>
    </row>
    <row r="90" spans="1:9" x14ac:dyDescent="0.35">
      <c r="A90" s="35"/>
      <c r="B90" s="36"/>
      <c r="C90" s="36"/>
      <c r="D90" s="37"/>
      <c r="E90" s="36"/>
      <c r="F90" s="36"/>
      <c r="G90" s="36"/>
      <c r="H90" s="38"/>
      <c r="I90" s="48"/>
    </row>
    <row r="91" spans="1:9" x14ac:dyDescent="0.35">
      <c r="A91" s="35"/>
      <c r="B91" s="36"/>
      <c r="C91" s="36"/>
      <c r="D91" s="37"/>
      <c r="E91" s="36"/>
      <c r="F91" s="36"/>
      <c r="G91" s="36"/>
      <c r="H91" s="38"/>
      <c r="I91" s="48"/>
    </row>
    <row r="92" spans="1:9" x14ac:dyDescent="0.35">
      <c r="A92" s="35"/>
      <c r="B92" s="36"/>
      <c r="C92" s="36"/>
      <c r="D92" s="37"/>
      <c r="E92" s="36"/>
      <c r="F92" s="36"/>
      <c r="G92" s="36"/>
      <c r="H92" s="38"/>
      <c r="I92" s="48"/>
    </row>
    <row r="93" spans="1:9" x14ac:dyDescent="0.35">
      <c r="A93" s="35"/>
      <c r="B93" s="36"/>
      <c r="C93" s="36"/>
      <c r="D93" s="37"/>
      <c r="E93" s="36"/>
      <c r="F93" s="36"/>
      <c r="G93" s="36"/>
      <c r="H93" s="38"/>
      <c r="I93" s="48"/>
    </row>
    <row r="94" spans="1:9" x14ac:dyDescent="0.35">
      <c r="A94" s="35"/>
      <c r="B94" s="36"/>
      <c r="C94" s="36"/>
      <c r="D94" s="37"/>
      <c r="E94" s="36"/>
      <c r="F94" s="36"/>
      <c r="G94" s="36"/>
      <c r="H94" s="38"/>
      <c r="I94" s="48"/>
    </row>
    <row r="95" spans="1:9" x14ac:dyDescent="0.35">
      <c r="A95" s="35"/>
      <c r="B95" s="36"/>
      <c r="C95" s="36"/>
      <c r="D95" s="37"/>
      <c r="E95" s="36"/>
      <c r="F95" s="36"/>
      <c r="G95" s="36"/>
      <c r="H95" s="38"/>
      <c r="I95" s="48"/>
    </row>
    <row r="96" spans="1:9" ht="15" thickBot="1" x14ac:dyDescent="0.4">
      <c r="A96" s="49"/>
      <c r="B96" s="50"/>
      <c r="C96" s="50"/>
      <c r="D96" s="51"/>
      <c r="E96" s="50"/>
      <c r="F96" s="50"/>
      <c r="G96" s="50"/>
      <c r="H96" s="52"/>
      <c r="I96" s="53"/>
    </row>
  </sheetData>
  <mergeCells count="15">
    <mergeCell ref="A1:H1"/>
    <mergeCell ref="B7:D7"/>
    <mergeCell ref="B5:D5"/>
    <mergeCell ref="B6:D6"/>
    <mergeCell ref="B3:D3"/>
    <mergeCell ref="B2:D2"/>
    <mergeCell ref="E5:F5"/>
    <mergeCell ref="E6:F6"/>
    <mergeCell ref="E7:F7"/>
    <mergeCell ref="G5:I5"/>
    <mergeCell ref="G6:I6"/>
    <mergeCell ref="G7:I7"/>
    <mergeCell ref="G3:I3"/>
    <mergeCell ref="E3:F3"/>
    <mergeCell ref="B4:D4"/>
  </mergeCells>
  <hyperlinks>
    <hyperlink ref="G3" r:id="rId1" xr:uid="{440BF180-19B6-4572-A0B4-614A0CA221AC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7E35-07F8-44D1-8D26-4980D4C6EE3F}">
  <sheetPr>
    <pageSetUpPr fitToPage="1"/>
  </sheetPr>
  <dimension ref="A1:K118"/>
  <sheetViews>
    <sheetView showGridLines="0" zoomScaleNormal="100" workbookViewId="0">
      <selection activeCell="A9" sqref="A9"/>
    </sheetView>
  </sheetViews>
  <sheetFormatPr defaultRowHeight="14.5" x14ac:dyDescent="0.35"/>
  <cols>
    <col min="1" max="1" width="27.81640625" customWidth="1"/>
    <col min="2" max="2" width="15.1796875" bestFit="1" customWidth="1"/>
    <col min="3" max="3" width="12.08984375" bestFit="1" customWidth="1"/>
    <col min="4" max="4" width="16.90625" customWidth="1"/>
    <col min="5" max="5" width="18.1796875" customWidth="1"/>
    <col min="6" max="6" width="7.1796875" bestFit="1" customWidth="1"/>
    <col min="7" max="7" width="7" bestFit="1" customWidth="1"/>
    <col min="8" max="8" width="8.36328125" customWidth="1"/>
    <col min="9" max="9" width="10.81640625" customWidth="1"/>
    <col min="10" max="10" width="8.1796875" bestFit="1" customWidth="1"/>
    <col min="11" max="11" width="15.453125" bestFit="1" customWidth="1"/>
  </cols>
  <sheetData>
    <row r="1" spans="1:11" ht="34.5" customHeight="1" thickBot="1" x14ac:dyDescent="0.4">
      <c r="A1" s="99" t="s">
        <v>28</v>
      </c>
      <c r="B1" s="99"/>
      <c r="C1" s="99"/>
      <c r="D1" s="99"/>
      <c r="E1" s="99"/>
      <c r="F1" s="99"/>
      <c r="G1" s="99"/>
      <c r="H1" s="99"/>
      <c r="I1" s="13"/>
      <c r="J1" s="13"/>
    </row>
    <row r="2" spans="1:11" ht="31.25" customHeight="1" thickBot="1" x14ac:dyDescent="0.4">
      <c r="A2" s="22" t="s">
        <v>16</v>
      </c>
      <c r="B2" s="75" t="str">
        <f>IF('Objednávkový formulár'!B2="","",'Objednávkový formulár'!B2)</f>
        <v/>
      </c>
      <c r="C2" s="76" t="str">
        <f>IF('[1]Obj. formulár  Megrendelőlap'!C2="","",'[1]Obj. formulár  Megrendelőlap'!C2)</f>
        <v/>
      </c>
      <c r="D2" s="77" t="str">
        <f>IF('[1]Obj. formulár  Megrendelőlap'!D2="","",'[1]Obj. formulár  Megrendelőlap'!D2)</f>
        <v/>
      </c>
      <c r="E2" s="8"/>
      <c r="F2" s="10"/>
      <c r="G2" s="10"/>
      <c r="H2" s="10"/>
      <c r="I2" s="10"/>
      <c r="J2" s="10"/>
    </row>
    <row r="3" spans="1:11" ht="18" customHeight="1" thickBot="1" x14ac:dyDescent="0.4">
      <c r="A3" s="9" t="s">
        <v>15</v>
      </c>
      <c r="B3" s="90" t="str">
        <f>IF('Objednávkový formulár'!B3="","",'Objednávkový formulár'!B3)</f>
        <v/>
      </c>
      <c r="C3" s="91" t="str">
        <f>IF('[1]Obj. formulár  Megrendelőlap'!C3="","",'[1]Obj. formulár  Megrendelőlap'!C3)</f>
        <v/>
      </c>
      <c r="D3" s="92" t="str">
        <f>IF('[1]Obj. formulár  Megrendelőlap'!D3="","",'[1]Obj. formulár  Megrendelőlap'!D3)</f>
        <v/>
      </c>
      <c r="E3" s="79" t="s">
        <v>25</v>
      </c>
      <c r="F3" s="89"/>
      <c r="G3" s="86" t="s">
        <v>20</v>
      </c>
      <c r="H3" s="87"/>
      <c r="I3" s="87"/>
      <c r="J3" s="87"/>
      <c r="K3" s="88"/>
    </row>
    <row r="4" spans="1:11" ht="15" thickBot="1" x14ac:dyDescent="0.4">
      <c r="A4" s="9" t="s">
        <v>14</v>
      </c>
      <c r="B4" s="90" t="str">
        <f>IF('Objednávkový formulár'!B4="","",'Objednávkový formulár'!B4)</f>
        <v/>
      </c>
      <c r="C4" s="91" t="str">
        <f>IF('[1]Obj. formulár  Megrendelőlap'!C4="","",'[1]Obj. formulár  Megrendelőlap'!C4)</f>
        <v/>
      </c>
      <c r="D4" s="92" t="str">
        <f>IF('[1]Obj. formulár  Megrendelőlap'!D4="","",'[1]Obj. formulár  Megrendelőlap'!D4)</f>
        <v/>
      </c>
    </row>
    <row r="5" spans="1:11" ht="15" thickBot="1" x14ac:dyDescent="0.4">
      <c r="A5" s="9" t="s">
        <v>13</v>
      </c>
      <c r="B5" s="90" t="str">
        <f>IF('Objednávkový formulár'!B5="","",'Objednávkový formulár'!B5)</f>
        <v/>
      </c>
      <c r="C5" s="91" t="str">
        <f>IF('[1]Obj. formulár  Megrendelőlap'!C5="","",'[1]Obj. formulár  Megrendelőlap'!C5)</f>
        <v/>
      </c>
      <c r="D5" s="92" t="str">
        <f>IF('[1]Obj. formulár  Megrendelőlap'!D5="","",'[1]Obj. formulár  Megrendelőlap'!D5)</f>
        <v/>
      </c>
      <c r="E5" s="78" t="s">
        <v>36</v>
      </c>
      <c r="F5" s="79"/>
      <c r="G5" s="80" t="str">
        <f>IF('Objednávkový formulár'!G5="","",'Objednávkový formulár'!G5)</f>
        <v/>
      </c>
      <c r="H5" s="81" t="str">
        <f>IF('[1]Obj. formulár  Megrendelőlap'!H5="","",'[1]Obj. formulár  Megrendelőlap'!H5)</f>
        <v/>
      </c>
      <c r="I5" s="81" t="str">
        <f>IF('[1]Obj. formulár  Megrendelőlap'!I5="","",'[1]Obj. formulár  Megrendelőlap'!I5)</f>
        <v/>
      </c>
      <c r="J5" s="81"/>
      <c r="K5" s="82" t="str">
        <f>IF('[1]Obj. formulár  Megrendelőlap'!J5="","",'[1]Obj. formulár  Megrendelőlap'!J5)</f>
        <v/>
      </c>
    </row>
    <row r="6" spans="1:11" ht="17.399999999999999" customHeight="1" thickBot="1" x14ac:dyDescent="0.4">
      <c r="A6" s="9" t="s">
        <v>10</v>
      </c>
      <c r="B6" s="71" t="str">
        <f>IF('Objednávkový formulár'!B6="","",'Objednávkový formulár'!B6)</f>
        <v/>
      </c>
      <c r="C6" s="72" t="str">
        <f>IF('[1]Obj. formulár  Megrendelőlap'!C6="","",'[1]Obj. formulár  Megrendelőlap'!C6)</f>
        <v/>
      </c>
      <c r="D6" s="73" t="str">
        <f>IF('[1]Obj. formulár  Megrendelőlap'!D6="","",'[1]Obj. formulár  Megrendelőlap'!D6)</f>
        <v/>
      </c>
      <c r="E6" s="78" t="s">
        <v>37</v>
      </c>
      <c r="F6" s="79"/>
      <c r="G6" s="83" t="str">
        <f>IF('Objednávkový formulár'!G6="","",'Objednávkový formulár'!G6)</f>
        <v/>
      </c>
      <c r="H6" s="84" t="str">
        <f>IF('[1]Obj. formulár  Megrendelőlap'!H6="","",'[1]Obj. formulár  Megrendelőlap'!H6)</f>
        <v/>
      </c>
      <c r="I6" s="84" t="str">
        <f>IF('[1]Obj. formulár  Megrendelőlap'!I6="","",'[1]Obj. formulár  Megrendelőlap'!I6)</f>
        <v/>
      </c>
      <c r="J6" s="84"/>
      <c r="K6" s="85" t="str">
        <f>IF('[1]Obj. formulár  Megrendelőlap'!J6="","",'[1]Obj. formulár  Megrendelőlap'!J6)</f>
        <v/>
      </c>
    </row>
    <row r="7" spans="1:11" ht="17.399999999999999" customHeight="1" thickBot="1" x14ac:dyDescent="0.4">
      <c r="A7" s="9" t="s">
        <v>17</v>
      </c>
      <c r="B7" s="65" t="str">
        <f>IF('Objednávkový formulár'!B7="","",'Objednávkový formulár'!B7)</f>
        <v/>
      </c>
      <c r="C7" s="66" t="str">
        <f>IF('[1]Obj. formulár  Megrendelőlap'!C7="","",'[1]Obj. formulár  Megrendelőlap'!C7)</f>
        <v/>
      </c>
      <c r="D7" s="67" t="str">
        <f>IF('[1]Obj. formulár  Megrendelőlap'!D7="","",'[1]Obj. formulár  Megrendelőlap'!D7)</f>
        <v/>
      </c>
      <c r="E7" s="78" t="s">
        <v>19</v>
      </c>
      <c r="F7" s="79"/>
      <c r="G7" s="86" t="str">
        <f>IF('Objednávkový formulár'!G7="","",'Objednávkový formulár'!G7)</f>
        <v/>
      </c>
      <c r="H7" s="103" t="str">
        <f>IF('[1]Obj. formulár  Megrendelőlap'!H7="","",'[1]Obj. formulár  Megrendelőlap'!H7)</f>
        <v/>
      </c>
      <c r="I7" s="103" t="str">
        <f>IF('[1]Obj. formulár  Megrendelőlap'!I7="","",'[1]Obj. formulár  Megrendelőlap'!I7)</f>
        <v/>
      </c>
      <c r="J7" s="103"/>
      <c r="K7" s="104" t="str">
        <f>IF('[1]Obj. formulár  Megrendelőlap'!J7="","",'[1]Obj. formulár  Megrendelőlap'!J7)</f>
        <v/>
      </c>
    </row>
    <row r="8" spans="1:11" ht="18.75" customHeight="1" thickBot="1" x14ac:dyDescent="0.4">
      <c r="A8" s="11"/>
      <c r="B8" s="1"/>
      <c r="C8" s="1"/>
      <c r="D8" s="1"/>
      <c r="E8" s="9"/>
      <c r="F8" s="12"/>
      <c r="G8" s="12"/>
      <c r="H8" s="12"/>
      <c r="I8" s="12"/>
      <c r="J8" s="12"/>
      <c r="K8" s="1"/>
    </row>
    <row r="9" spans="1:11" ht="21.5" thickBot="1" x14ac:dyDescent="0.4">
      <c r="A9" s="14" t="s">
        <v>0</v>
      </c>
      <c r="B9" s="15" t="s">
        <v>1</v>
      </c>
      <c r="C9" s="15" t="s">
        <v>11</v>
      </c>
      <c r="D9" s="16" t="s">
        <v>2</v>
      </c>
      <c r="E9" s="16" t="s">
        <v>6</v>
      </c>
      <c r="F9" s="16" t="s">
        <v>3</v>
      </c>
      <c r="G9" s="16" t="s">
        <v>4</v>
      </c>
      <c r="H9" s="17" t="s">
        <v>5</v>
      </c>
      <c r="I9" s="18" t="s">
        <v>21</v>
      </c>
      <c r="J9" s="19" t="s">
        <v>31</v>
      </c>
      <c r="K9" s="18" t="s">
        <v>22</v>
      </c>
    </row>
    <row r="10" spans="1:11" x14ac:dyDescent="0.35">
      <c r="A10" s="25" t="str">
        <f>IF('Objednávkový formulár'!A10="","",'Objednávkový formulár'!A10)</f>
        <v/>
      </c>
      <c r="B10" s="26" t="str">
        <f>IF('Objednávkový formulár'!B10="","",'Objednávkový formulár'!B10)</f>
        <v/>
      </c>
      <c r="C10" s="26" t="str">
        <f>IF('Objednávkový formulár'!C10="","",'Objednávkový formulár'!C10)</f>
        <v/>
      </c>
      <c r="D10" s="27" t="str">
        <f>IF('Objednávkový formulár'!D10="","",'Objednávkový formulár'!D10)</f>
        <v/>
      </c>
      <c r="E10" s="26" t="str">
        <f>IF('Objednávkový formulár'!E10="","",'Objednávkový formulár'!E10)</f>
        <v/>
      </c>
      <c r="F10" s="26" t="str">
        <f>IF('Objednávkový formulár'!F10="","",'Objednávkový formulár'!F10)</f>
        <v>x</v>
      </c>
      <c r="G10" s="26" t="str">
        <f>IF('Objednávkový formulár'!G10="","",'Objednávkový formulár'!G10)</f>
        <v>x</v>
      </c>
      <c r="H10" s="28" t="str">
        <f>IF('Objednávkový formulár'!H10="","",'Objednávkový formulár'!H10)</f>
        <v/>
      </c>
      <c r="I10" s="29"/>
      <c r="J10" s="30"/>
      <c r="K10" s="31" t="str">
        <f>IF(I10="","",(H10*I10*J10)+(H10*I10))</f>
        <v/>
      </c>
    </row>
    <row r="11" spans="1:11" x14ac:dyDescent="0.35">
      <c r="A11" s="25" t="str">
        <f>IF('Objednávkový formulár'!A11="","",'Objednávkový formulár'!A11)</f>
        <v/>
      </c>
      <c r="B11" s="26" t="str">
        <f>IF('Objednávkový formulár'!B11="","",'Objednávkový formulár'!B11)</f>
        <v/>
      </c>
      <c r="C11" s="26" t="str">
        <f>IF('Objednávkový formulár'!C11="","",'Objednávkový formulár'!C11)</f>
        <v/>
      </c>
      <c r="D11" s="27" t="str">
        <f>IF('Objednávkový formulár'!D11="","",'Objednávkový formulár'!D11)</f>
        <v/>
      </c>
      <c r="E11" s="26" t="str">
        <f>IF('Objednávkový formulár'!E11="","",'Objednávkový formulár'!E11)</f>
        <v/>
      </c>
      <c r="F11" s="26" t="str">
        <f>IF('Objednávkový formulár'!F11="","",'Objednávkový formulár'!F11)</f>
        <v/>
      </c>
      <c r="G11" s="26" t="str">
        <f>IF('Objednávkový formulár'!G11="","",'Objednávkový formulár'!G11)</f>
        <v/>
      </c>
      <c r="H11" s="28" t="str">
        <f>IF('Objednávkový formulár'!H11="","",'Objednávkový formulár'!H11)</f>
        <v/>
      </c>
      <c r="I11" s="32"/>
      <c r="J11" s="33"/>
      <c r="K11" s="34" t="str">
        <f t="shared" ref="K11:K74" si="0">IF(I11="","",(H11*I11*J11)+(H11*I11))</f>
        <v/>
      </c>
    </row>
    <row r="12" spans="1:11" x14ac:dyDescent="0.35">
      <c r="A12" s="25" t="str">
        <f>IF('Objednávkový formulár'!A12="","",'Objednávkový formulár'!A12)</f>
        <v/>
      </c>
      <c r="B12" s="26" t="str">
        <f>IF('Objednávkový formulár'!B12="","",'Objednávkový formulár'!B12)</f>
        <v/>
      </c>
      <c r="C12" s="26" t="str">
        <f>IF('Objednávkový formulár'!C12="","",'Objednávkový formulár'!C12)</f>
        <v/>
      </c>
      <c r="D12" s="27" t="str">
        <f>IF('Objednávkový formulár'!D12="","",'Objednávkový formulár'!D12)</f>
        <v/>
      </c>
      <c r="E12" s="26" t="str">
        <f>IF('Objednávkový formulár'!E12="","",'Objednávkový formulár'!E12)</f>
        <v/>
      </c>
      <c r="F12" s="26" t="str">
        <f>IF('Objednávkový formulár'!F12="","",'Objednávkový formulár'!F12)</f>
        <v/>
      </c>
      <c r="G12" s="26" t="str">
        <f>IF('Objednávkový formulár'!G12="","",'Objednávkový formulár'!G12)</f>
        <v/>
      </c>
      <c r="H12" s="28" t="str">
        <f>IF('Objednávkový formulár'!H12="","",'Objednávkový formulár'!H12)</f>
        <v/>
      </c>
      <c r="I12" s="32"/>
      <c r="J12" s="33"/>
      <c r="K12" s="34" t="str">
        <f t="shared" si="0"/>
        <v/>
      </c>
    </row>
    <row r="13" spans="1:11" x14ac:dyDescent="0.35">
      <c r="A13" s="25" t="str">
        <f>IF('Objednávkový formulár'!A13="","",'Objednávkový formulár'!A13)</f>
        <v/>
      </c>
      <c r="B13" s="26" t="str">
        <f>IF('Objednávkový formulár'!B13="","",'Objednávkový formulár'!B13)</f>
        <v/>
      </c>
      <c r="C13" s="26" t="str">
        <f>IF('Objednávkový formulár'!C13="","",'Objednávkový formulár'!C13)</f>
        <v/>
      </c>
      <c r="D13" s="27" t="str">
        <f>IF('Objednávkový formulár'!D13="","",'Objednávkový formulár'!D13)</f>
        <v/>
      </c>
      <c r="E13" s="26" t="str">
        <f>IF('Objednávkový formulár'!E13="","",'Objednávkový formulár'!E13)</f>
        <v/>
      </c>
      <c r="F13" s="26" t="str">
        <f>IF('Objednávkový formulár'!F13="","",'Objednávkový formulár'!F13)</f>
        <v/>
      </c>
      <c r="G13" s="26" t="str">
        <f>IF('Objednávkový formulár'!G13="","",'Objednávkový formulár'!G13)</f>
        <v/>
      </c>
      <c r="H13" s="28" t="str">
        <f>IF('Objednávkový formulár'!H13="","",'Objednávkový formulár'!H13)</f>
        <v/>
      </c>
      <c r="I13" s="32"/>
      <c r="J13" s="33"/>
      <c r="K13" s="34" t="str">
        <f t="shared" si="0"/>
        <v/>
      </c>
    </row>
    <row r="14" spans="1:11" x14ac:dyDescent="0.35">
      <c r="A14" s="25" t="str">
        <f>IF('Objednávkový formulár'!A14="","",'Objednávkový formulár'!A14)</f>
        <v/>
      </c>
      <c r="B14" s="26" t="str">
        <f>IF('Objednávkový formulár'!B14="","",'Objednávkový formulár'!B14)</f>
        <v/>
      </c>
      <c r="C14" s="26" t="str">
        <f>IF('Objednávkový formulár'!C14="","",'Objednávkový formulár'!C14)</f>
        <v/>
      </c>
      <c r="D14" s="27" t="str">
        <f>IF('Objednávkový formulár'!D14="","",'Objednávkový formulár'!D14)</f>
        <v/>
      </c>
      <c r="E14" s="26" t="str">
        <f>IF('Objednávkový formulár'!E14="","",'Objednávkový formulár'!E14)</f>
        <v/>
      </c>
      <c r="F14" s="26" t="str">
        <f>IF('Objednávkový formulár'!F14="","",'Objednávkový formulár'!F14)</f>
        <v/>
      </c>
      <c r="G14" s="26" t="str">
        <f>IF('Objednávkový formulár'!G14="","",'Objednávkový formulár'!G14)</f>
        <v/>
      </c>
      <c r="H14" s="28" t="str">
        <f>IF('Objednávkový formulár'!H14="","",'Objednávkový formulár'!H14)</f>
        <v/>
      </c>
      <c r="I14" s="32"/>
      <c r="J14" s="33"/>
      <c r="K14" s="34" t="str">
        <f t="shared" si="0"/>
        <v/>
      </c>
    </row>
    <row r="15" spans="1:11" x14ac:dyDescent="0.35">
      <c r="A15" s="25" t="str">
        <f>IF('Objednávkový formulár'!A15="","",'Objednávkový formulár'!A15)</f>
        <v/>
      </c>
      <c r="B15" s="26" t="str">
        <f>IF('Objednávkový formulár'!B15="","",'Objednávkový formulár'!B15)</f>
        <v/>
      </c>
      <c r="C15" s="26" t="str">
        <f>IF('Objednávkový formulár'!C15="","",'Objednávkový formulár'!C15)</f>
        <v/>
      </c>
      <c r="D15" s="27" t="str">
        <f>IF('Objednávkový formulár'!D15="","",'Objednávkový formulár'!D15)</f>
        <v/>
      </c>
      <c r="E15" s="26" t="str">
        <f>IF('Objednávkový formulár'!E15="","",'Objednávkový formulár'!E15)</f>
        <v/>
      </c>
      <c r="F15" s="26" t="str">
        <f>IF('Objednávkový formulár'!F15="","",'Objednávkový formulár'!F15)</f>
        <v/>
      </c>
      <c r="G15" s="26" t="str">
        <f>IF('Objednávkový formulár'!G15="","",'Objednávkový formulár'!G15)</f>
        <v/>
      </c>
      <c r="H15" s="28" t="str">
        <f>IF('Objednávkový formulár'!H15="","",'Objednávkový formulár'!H15)</f>
        <v/>
      </c>
      <c r="I15" s="32"/>
      <c r="J15" s="33"/>
      <c r="K15" s="34" t="str">
        <f t="shared" si="0"/>
        <v/>
      </c>
    </row>
    <row r="16" spans="1:11" x14ac:dyDescent="0.35">
      <c r="A16" s="25" t="str">
        <f>IF('Objednávkový formulár'!A16="","",'Objednávkový formulár'!A16)</f>
        <v/>
      </c>
      <c r="B16" s="26" t="str">
        <f>IF('Objednávkový formulár'!B16="","",'Objednávkový formulár'!B16)</f>
        <v/>
      </c>
      <c r="C16" s="26" t="str">
        <f>IF('Objednávkový formulár'!C16="","",'Objednávkový formulár'!C16)</f>
        <v/>
      </c>
      <c r="D16" s="27" t="str">
        <f>IF('Objednávkový formulár'!D16="","",'Objednávkový formulár'!D16)</f>
        <v/>
      </c>
      <c r="E16" s="26" t="str">
        <f>IF('Objednávkový formulár'!E16="","",'Objednávkový formulár'!E16)</f>
        <v/>
      </c>
      <c r="F16" s="26" t="str">
        <f>IF('Objednávkový formulár'!F16="","",'Objednávkový formulár'!F16)</f>
        <v/>
      </c>
      <c r="G16" s="26" t="str">
        <f>IF('Objednávkový formulár'!G16="","",'Objednávkový formulár'!G16)</f>
        <v/>
      </c>
      <c r="H16" s="28" t="str">
        <f>IF('Objednávkový formulár'!H16="","",'Objednávkový formulár'!H16)</f>
        <v/>
      </c>
      <c r="I16" s="32"/>
      <c r="J16" s="33"/>
      <c r="K16" s="34" t="str">
        <f t="shared" si="0"/>
        <v/>
      </c>
    </row>
    <row r="17" spans="1:11" x14ac:dyDescent="0.35">
      <c r="A17" s="25" t="str">
        <f>IF('Objednávkový formulár'!A17="","",'Objednávkový formulár'!A17)</f>
        <v/>
      </c>
      <c r="B17" s="26" t="str">
        <f>IF('Objednávkový formulár'!B17="","",'Objednávkový formulár'!B17)</f>
        <v/>
      </c>
      <c r="C17" s="26" t="str">
        <f>IF('Objednávkový formulár'!C17="","",'Objednávkový formulár'!C17)</f>
        <v/>
      </c>
      <c r="D17" s="27" t="str">
        <f>IF('Objednávkový formulár'!D17="","",'Objednávkový formulár'!D17)</f>
        <v/>
      </c>
      <c r="E17" s="26" t="str">
        <f>IF('Objednávkový formulár'!E17="","",'Objednávkový formulár'!E17)</f>
        <v/>
      </c>
      <c r="F17" s="26" t="str">
        <f>IF('Objednávkový formulár'!F17="","",'Objednávkový formulár'!F17)</f>
        <v/>
      </c>
      <c r="G17" s="26" t="str">
        <f>IF('Objednávkový formulár'!G17="","",'Objednávkový formulár'!G17)</f>
        <v/>
      </c>
      <c r="H17" s="28" t="str">
        <f>IF('Objednávkový formulár'!H17="","",'Objednávkový formulár'!H17)</f>
        <v/>
      </c>
      <c r="I17" s="32"/>
      <c r="J17" s="33"/>
      <c r="K17" s="34" t="str">
        <f t="shared" si="0"/>
        <v/>
      </c>
    </row>
    <row r="18" spans="1:11" x14ac:dyDescent="0.35">
      <c r="A18" s="25" t="str">
        <f>IF('Objednávkový formulár'!A18="","",'Objednávkový formulár'!A18)</f>
        <v/>
      </c>
      <c r="B18" s="26" t="str">
        <f>IF('Objednávkový formulár'!B18="","",'Objednávkový formulár'!B18)</f>
        <v/>
      </c>
      <c r="C18" s="26" t="str">
        <f>IF('Objednávkový formulár'!C18="","",'Objednávkový formulár'!C18)</f>
        <v/>
      </c>
      <c r="D18" s="27" t="str">
        <f>IF('Objednávkový formulár'!D18="","",'Objednávkový formulár'!D18)</f>
        <v/>
      </c>
      <c r="E18" s="26" t="str">
        <f>IF('Objednávkový formulár'!E18="","",'Objednávkový formulár'!E18)</f>
        <v/>
      </c>
      <c r="F18" s="26" t="str">
        <f>IF('Objednávkový formulár'!F18="","",'Objednávkový formulár'!F18)</f>
        <v/>
      </c>
      <c r="G18" s="26" t="str">
        <f>IF('Objednávkový formulár'!G18="","",'Objednávkový formulár'!G18)</f>
        <v/>
      </c>
      <c r="H18" s="28" t="str">
        <f>IF('Objednávkový formulár'!H18="","",'Objednávkový formulár'!H18)</f>
        <v/>
      </c>
      <c r="I18" s="32"/>
      <c r="J18" s="33"/>
      <c r="K18" s="34" t="str">
        <f t="shared" si="0"/>
        <v/>
      </c>
    </row>
    <row r="19" spans="1:11" x14ac:dyDescent="0.35">
      <c r="A19" s="25" t="str">
        <f>IF('Objednávkový formulár'!A19="","",'Objednávkový formulár'!A19)</f>
        <v/>
      </c>
      <c r="B19" s="26" t="str">
        <f>IF('Objednávkový formulár'!B19="","",'Objednávkový formulár'!B19)</f>
        <v/>
      </c>
      <c r="C19" s="26" t="str">
        <f>IF('Objednávkový formulár'!C19="","",'Objednávkový formulár'!C19)</f>
        <v/>
      </c>
      <c r="D19" s="27" t="str">
        <f>IF('Objednávkový formulár'!D19="","",'Objednávkový formulár'!D19)</f>
        <v/>
      </c>
      <c r="E19" s="26" t="str">
        <f>IF('Objednávkový formulár'!E19="","",'Objednávkový formulár'!E19)</f>
        <v/>
      </c>
      <c r="F19" s="26" t="str">
        <f>IF('Objednávkový formulár'!F19="","",'Objednávkový formulár'!F19)</f>
        <v/>
      </c>
      <c r="G19" s="26" t="str">
        <f>IF('Objednávkový formulár'!G19="","",'Objednávkový formulár'!G19)</f>
        <v/>
      </c>
      <c r="H19" s="28" t="str">
        <f>IF('Objednávkový formulár'!H19="","",'Objednávkový formulár'!H19)</f>
        <v/>
      </c>
      <c r="I19" s="32"/>
      <c r="J19" s="33"/>
      <c r="K19" s="34" t="str">
        <f t="shared" si="0"/>
        <v/>
      </c>
    </row>
    <row r="20" spans="1:11" x14ac:dyDescent="0.35">
      <c r="A20" s="25" t="str">
        <f>IF('Objednávkový formulár'!A20="","",'Objednávkový formulár'!A20)</f>
        <v/>
      </c>
      <c r="B20" s="26" t="str">
        <f>IF('Objednávkový formulár'!B20="","",'Objednávkový formulár'!B20)</f>
        <v/>
      </c>
      <c r="C20" s="26" t="str">
        <f>IF('Objednávkový formulár'!C20="","",'Objednávkový formulár'!C20)</f>
        <v/>
      </c>
      <c r="D20" s="27" t="str">
        <f>IF('Objednávkový formulár'!D20="","",'Objednávkový formulár'!D20)</f>
        <v/>
      </c>
      <c r="E20" s="26" t="str">
        <f>IF('Objednávkový formulár'!E20="","",'Objednávkový formulár'!E20)</f>
        <v/>
      </c>
      <c r="F20" s="26" t="str">
        <f>IF('Objednávkový formulár'!F20="","",'Objednávkový formulár'!F20)</f>
        <v/>
      </c>
      <c r="G20" s="26" t="str">
        <f>IF('Objednávkový formulár'!G20="","",'Objednávkový formulár'!G20)</f>
        <v/>
      </c>
      <c r="H20" s="28" t="str">
        <f>IF('Objednávkový formulár'!H20="","",'Objednávkový formulár'!H20)</f>
        <v/>
      </c>
      <c r="I20" s="32"/>
      <c r="J20" s="33"/>
      <c r="K20" s="34" t="str">
        <f t="shared" si="0"/>
        <v/>
      </c>
    </row>
    <row r="21" spans="1:11" x14ac:dyDescent="0.35">
      <c r="A21" s="25" t="str">
        <f>IF('Objednávkový formulár'!A21="","",'Objednávkový formulár'!A21)</f>
        <v/>
      </c>
      <c r="B21" s="26" t="str">
        <f>IF('Objednávkový formulár'!B21="","",'Objednávkový formulár'!B21)</f>
        <v/>
      </c>
      <c r="C21" s="26" t="str">
        <f>IF('Objednávkový formulár'!C21="","",'Objednávkový formulár'!C21)</f>
        <v/>
      </c>
      <c r="D21" s="27" t="str">
        <f>IF('Objednávkový formulár'!D21="","",'Objednávkový formulár'!D21)</f>
        <v/>
      </c>
      <c r="E21" s="26" t="str">
        <f>IF('Objednávkový formulár'!E21="","",'Objednávkový formulár'!E21)</f>
        <v/>
      </c>
      <c r="F21" s="26" t="str">
        <f>IF('Objednávkový formulár'!F21="","",'Objednávkový formulár'!F21)</f>
        <v/>
      </c>
      <c r="G21" s="26" t="str">
        <f>IF('Objednávkový formulár'!G21="","",'Objednávkový formulár'!G21)</f>
        <v/>
      </c>
      <c r="H21" s="28" t="str">
        <f>IF('Objednávkový formulár'!H21="","",'Objednávkový formulár'!H21)</f>
        <v/>
      </c>
      <c r="I21" s="32"/>
      <c r="J21" s="33"/>
      <c r="K21" s="34" t="str">
        <f t="shared" si="0"/>
        <v/>
      </c>
    </row>
    <row r="22" spans="1:11" x14ac:dyDescent="0.35">
      <c r="A22" s="25" t="str">
        <f>IF('Objednávkový formulár'!A22="","",'Objednávkový formulár'!A22)</f>
        <v/>
      </c>
      <c r="B22" s="26" t="str">
        <f>IF('Objednávkový formulár'!B22="","",'Objednávkový formulár'!B22)</f>
        <v/>
      </c>
      <c r="C22" s="26" t="str">
        <f>IF('Objednávkový formulár'!C22="","",'Objednávkový formulár'!C22)</f>
        <v/>
      </c>
      <c r="D22" s="27" t="str">
        <f>IF('Objednávkový formulár'!D22="","",'Objednávkový formulár'!D22)</f>
        <v/>
      </c>
      <c r="E22" s="26" t="str">
        <f>IF('Objednávkový formulár'!E22="","",'Objednávkový formulár'!E22)</f>
        <v/>
      </c>
      <c r="F22" s="26" t="str">
        <f>IF('Objednávkový formulár'!F22="","",'Objednávkový formulár'!F22)</f>
        <v/>
      </c>
      <c r="G22" s="26" t="str">
        <f>IF('Objednávkový formulár'!G22="","",'Objednávkový formulár'!G22)</f>
        <v/>
      </c>
      <c r="H22" s="28" t="str">
        <f>IF('Objednávkový formulár'!H22="","",'Objednávkový formulár'!H22)</f>
        <v/>
      </c>
      <c r="I22" s="32"/>
      <c r="J22" s="33"/>
      <c r="K22" s="34" t="str">
        <f t="shared" si="0"/>
        <v/>
      </c>
    </row>
    <row r="23" spans="1:11" x14ac:dyDescent="0.35">
      <c r="A23" s="25" t="str">
        <f>IF('Objednávkový formulár'!A23="","",'Objednávkový formulár'!A23)</f>
        <v/>
      </c>
      <c r="B23" s="26" t="str">
        <f>IF('Objednávkový formulár'!B23="","",'Objednávkový formulár'!B23)</f>
        <v/>
      </c>
      <c r="C23" s="26" t="str">
        <f>IF('Objednávkový formulár'!C23="","",'Objednávkový formulár'!C23)</f>
        <v/>
      </c>
      <c r="D23" s="27" t="str">
        <f>IF('Objednávkový formulár'!D23="","",'Objednávkový formulár'!D23)</f>
        <v/>
      </c>
      <c r="E23" s="26" t="str">
        <f>IF('Objednávkový formulár'!E23="","",'Objednávkový formulár'!E23)</f>
        <v/>
      </c>
      <c r="F23" s="26" t="str">
        <f>IF('Objednávkový formulár'!F23="","",'Objednávkový formulár'!F23)</f>
        <v/>
      </c>
      <c r="G23" s="26" t="str">
        <f>IF('Objednávkový formulár'!G23="","",'Objednávkový formulár'!G23)</f>
        <v/>
      </c>
      <c r="H23" s="28" t="str">
        <f>IF('Objednávkový formulár'!H23="","",'Objednávkový formulár'!H23)</f>
        <v/>
      </c>
      <c r="I23" s="32"/>
      <c r="J23" s="33"/>
      <c r="K23" s="34" t="str">
        <f t="shared" si="0"/>
        <v/>
      </c>
    </row>
    <row r="24" spans="1:11" x14ac:dyDescent="0.35">
      <c r="A24" s="25" t="str">
        <f>IF('Objednávkový formulár'!A24="","",'Objednávkový formulár'!A24)</f>
        <v/>
      </c>
      <c r="B24" s="26" t="str">
        <f>IF('Objednávkový formulár'!B24="","",'Objednávkový formulár'!B24)</f>
        <v/>
      </c>
      <c r="C24" s="26" t="str">
        <f>IF('Objednávkový formulár'!C24="","",'Objednávkový formulár'!C24)</f>
        <v/>
      </c>
      <c r="D24" s="27" t="str">
        <f>IF('Objednávkový formulár'!D24="","",'Objednávkový formulár'!D24)</f>
        <v/>
      </c>
      <c r="E24" s="26" t="str">
        <f>IF('Objednávkový formulár'!E24="","",'Objednávkový formulár'!E24)</f>
        <v/>
      </c>
      <c r="F24" s="26" t="str">
        <f>IF('Objednávkový formulár'!F24="","",'Objednávkový formulár'!F24)</f>
        <v/>
      </c>
      <c r="G24" s="26" t="str">
        <f>IF('Objednávkový formulár'!G24="","",'Objednávkový formulár'!G24)</f>
        <v/>
      </c>
      <c r="H24" s="28" t="str">
        <f>IF('Objednávkový formulár'!H24="","",'Objednávkový formulár'!H24)</f>
        <v/>
      </c>
      <c r="I24" s="32"/>
      <c r="J24" s="33"/>
      <c r="K24" s="34" t="str">
        <f t="shared" si="0"/>
        <v/>
      </c>
    </row>
    <row r="25" spans="1:11" x14ac:dyDescent="0.35">
      <c r="A25" s="25" t="str">
        <f>IF('Objednávkový formulár'!A25="","",'Objednávkový formulár'!A25)</f>
        <v/>
      </c>
      <c r="B25" s="26" t="str">
        <f>IF('Objednávkový formulár'!B25="","",'Objednávkový formulár'!B25)</f>
        <v/>
      </c>
      <c r="C25" s="26" t="str">
        <f>IF('Objednávkový formulár'!C25="","",'Objednávkový formulár'!C25)</f>
        <v/>
      </c>
      <c r="D25" s="27" t="str">
        <f>IF('Objednávkový formulár'!D25="","",'Objednávkový formulár'!D25)</f>
        <v/>
      </c>
      <c r="E25" s="26" t="str">
        <f>IF('Objednávkový formulár'!E25="","",'Objednávkový formulár'!E25)</f>
        <v/>
      </c>
      <c r="F25" s="26" t="str">
        <f>IF('Objednávkový formulár'!F25="","",'Objednávkový formulár'!F25)</f>
        <v/>
      </c>
      <c r="G25" s="26" t="str">
        <f>IF('Objednávkový formulár'!G25="","",'Objednávkový formulár'!G25)</f>
        <v/>
      </c>
      <c r="H25" s="28" t="str">
        <f>IF('Objednávkový formulár'!H25="","",'Objednávkový formulár'!H25)</f>
        <v/>
      </c>
      <c r="I25" s="32"/>
      <c r="J25" s="33"/>
      <c r="K25" s="34" t="str">
        <f t="shared" si="0"/>
        <v/>
      </c>
    </row>
    <row r="26" spans="1:11" x14ac:dyDescent="0.35">
      <c r="A26" s="25" t="str">
        <f>IF('Objednávkový formulár'!A26="","",'Objednávkový formulár'!A26)</f>
        <v/>
      </c>
      <c r="B26" s="26" t="str">
        <f>IF('Objednávkový formulár'!B26="","",'Objednávkový formulár'!B26)</f>
        <v/>
      </c>
      <c r="C26" s="26" t="str">
        <f>IF('Objednávkový formulár'!C26="","",'Objednávkový formulár'!C26)</f>
        <v/>
      </c>
      <c r="D26" s="27" t="str">
        <f>IF('Objednávkový formulár'!D26="","",'Objednávkový formulár'!D26)</f>
        <v/>
      </c>
      <c r="E26" s="26" t="str">
        <f>IF('Objednávkový formulár'!E26="","",'Objednávkový formulár'!E26)</f>
        <v/>
      </c>
      <c r="F26" s="26" t="str">
        <f>IF('Objednávkový formulár'!F26="","",'Objednávkový formulár'!F26)</f>
        <v/>
      </c>
      <c r="G26" s="26" t="str">
        <f>IF('Objednávkový formulár'!G26="","",'Objednávkový formulár'!G26)</f>
        <v/>
      </c>
      <c r="H26" s="28" t="str">
        <f>IF('Objednávkový formulár'!H26="","",'Objednávkový formulár'!H26)</f>
        <v/>
      </c>
      <c r="I26" s="32"/>
      <c r="J26" s="33"/>
      <c r="K26" s="34" t="str">
        <f t="shared" si="0"/>
        <v/>
      </c>
    </row>
    <row r="27" spans="1:11" x14ac:dyDescent="0.35">
      <c r="A27" s="25" t="str">
        <f>IF('Objednávkový formulár'!A27="","",'Objednávkový formulár'!A27)</f>
        <v/>
      </c>
      <c r="B27" s="26" t="str">
        <f>IF('Objednávkový formulár'!B27="","",'Objednávkový formulár'!B27)</f>
        <v/>
      </c>
      <c r="C27" s="26" t="str">
        <f>IF('Objednávkový formulár'!C27="","",'Objednávkový formulár'!C27)</f>
        <v/>
      </c>
      <c r="D27" s="27" t="str">
        <f>IF('Objednávkový formulár'!D27="","",'Objednávkový formulár'!D27)</f>
        <v/>
      </c>
      <c r="E27" s="26" t="str">
        <f>IF('Objednávkový formulár'!E27="","",'Objednávkový formulár'!E27)</f>
        <v/>
      </c>
      <c r="F27" s="26" t="str">
        <f>IF('Objednávkový formulár'!F27="","",'Objednávkový formulár'!F27)</f>
        <v/>
      </c>
      <c r="G27" s="26" t="str">
        <f>IF('Objednávkový formulár'!G27="","",'Objednávkový formulár'!G27)</f>
        <v/>
      </c>
      <c r="H27" s="28" t="str">
        <f>IF('Objednávkový formulár'!H27="","",'Objednávkový formulár'!H27)</f>
        <v/>
      </c>
      <c r="I27" s="32"/>
      <c r="J27" s="33"/>
      <c r="K27" s="34" t="str">
        <f t="shared" si="0"/>
        <v/>
      </c>
    </row>
    <row r="28" spans="1:11" x14ac:dyDescent="0.35">
      <c r="A28" s="25" t="str">
        <f>IF('Objednávkový formulár'!A28="","",'Objednávkový formulár'!A28)</f>
        <v/>
      </c>
      <c r="B28" s="26" t="str">
        <f>IF('Objednávkový formulár'!B28="","",'Objednávkový formulár'!B28)</f>
        <v/>
      </c>
      <c r="C28" s="26" t="str">
        <f>IF('Objednávkový formulár'!C28="","",'Objednávkový formulár'!C28)</f>
        <v/>
      </c>
      <c r="D28" s="27" t="str">
        <f>IF('Objednávkový formulár'!D28="","",'Objednávkový formulár'!D28)</f>
        <v/>
      </c>
      <c r="E28" s="26" t="str">
        <f>IF('Objednávkový formulár'!E28="","",'Objednávkový formulár'!E28)</f>
        <v/>
      </c>
      <c r="F28" s="26" t="str">
        <f>IF('Objednávkový formulár'!F28="","",'Objednávkový formulár'!F28)</f>
        <v/>
      </c>
      <c r="G28" s="26" t="str">
        <f>IF('Objednávkový formulár'!G28="","",'Objednávkový formulár'!G28)</f>
        <v/>
      </c>
      <c r="H28" s="28" t="str">
        <f>IF('Objednávkový formulár'!H28="","",'Objednávkový formulár'!H28)</f>
        <v/>
      </c>
      <c r="I28" s="32"/>
      <c r="J28" s="33"/>
      <c r="K28" s="34" t="str">
        <f t="shared" si="0"/>
        <v/>
      </c>
    </row>
    <row r="29" spans="1:11" x14ac:dyDescent="0.35">
      <c r="A29" s="25" t="str">
        <f>IF('Objednávkový formulár'!A29="","",'Objednávkový formulár'!A29)</f>
        <v/>
      </c>
      <c r="B29" s="26" t="str">
        <f>IF('Objednávkový formulár'!B29="","",'Objednávkový formulár'!B29)</f>
        <v/>
      </c>
      <c r="C29" s="26" t="str">
        <f>IF('Objednávkový formulár'!C29="","",'Objednávkový formulár'!C29)</f>
        <v/>
      </c>
      <c r="D29" s="27" t="str">
        <f>IF('Objednávkový formulár'!D29="","",'Objednávkový formulár'!D29)</f>
        <v/>
      </c>
      <c r="E29" s="26" t="str">
        <f>IF('Objednávkový formulár'!E29="","",'Objednávkový formulár'!E29)</f>
        <v/>
      </c>
      <c r="F29" s="26" t="str">
        <f>IF('Objednávkový formulár'!F29="","",'Objednávkový formulár'!F29)</f>
        <v/>
      </c>
      <c r="G29" s="26" t="str">
        <f>IF('Objednávkový formulár'!G29="","",'Objednávkový formulár'!G29)</f>
        <v/>
      </c>
      <c r="H29" s="28" t="str">
        <f>IF('Objednávkový formulár'!H29="","",'Objednávkový formulár'!H29)</f>
        <v/>
      </c>
      <c r="I29" s="32"/>
      <c r="J29" s="33"/>
      <c r="K29" s="34" t="str">
        <f t="shared" si="0"/>
        <v/>
      </c>
    </row>
    <row r="30" spans="1:11" x14ac:dyDescent="0.35">
      <c r="A30" s="25" t="str">
        <f>IF('Objednávkový formulár'!A30="","",'Objednávkový formulár'!A30)</f>
        <v/>
      </c>
      <c r="B30" s="26" t="str">
        <f>IF('Objednávkový formulár'!B30="","",'Objednávkový formulár'!B30)</f>
        <v/>
      </c>
      <c r="C30" s="26" t="str">
        <f>IF('Objednávkový formulár'!C30="","",'Objednávkový formulár'!C30)</f>
        <v/>
      </c>
      <c r="D30" s="27" t="str">
        <f>IF('Objednávkový formulár'!D30="","",'Objednávkový formulár'!D30)</f>
        <v/>
      </c>
      <c r="E30" s="26" t="str">
        <f>IF('Objednávkový formulár'!E30="","",'Objednávkový formulár'!E30)</f>
        <v/>
      </c>
      <c r="F30" s="26" t="str">
        <f>IF('Objednávkový formulár'!F30="","",'Objednávkový formulár'!F30)</f>
        <v/>
      </c>
      <c r="G30" s="26" t="str">
        <f>IF('Objednávkový formulár'!G30="","",'Objednávkový formulár'!G30)</f>
        <v/>
      </c>
      <c r="H30" s="28" t="str">
        <f>IF('Objednávkový formulár'!H30="","",'Objednávkový formulár'!H30)</f>
        <v/>
      </c>
      <c r="I30" s="32"/>
      <c r="J30" s="33"/>
      <c r="K30" s="34" t="str">
        <f t="shared" si="0"/>
        <v/>
      </c>
    </row>
    <row r="31" spans="1:11" x14ac:dyDescent="0.35">
      <c r="A31" s="25" t="str">
        <f>IF('Objednávkový formulár'!A31="","",'Objednávkový formulár'!A31)</f>
        <v/>
      </c>
      <c r="B31" s="26" t="str">
        <f>IF('Objednávkový formulár'!B31="","",'Objednávkový formulár'!B31)</f>
        <v/>
      </c>
      <c r="C31" s="26" t="str">
        <f>IF('Objednávkový formulár'!C31="","",'Objednávkový formulár'!C31)</f>
        <v/>
      </c>
      <c r="D31" s="27" t="str">
        <f>IF('Objednávkový formulár'!D31="","",'Objednávkový formulár'!D31)</f>
        <v/>
      </c>
      <c r="E31" s="26" t="str">
        <f>IF('Objednávkový formulár'!E31="","",'Objednávkový formulár'!E31)</f>
        <v/>
      </c>
      <c r="F31" s="26" t="str">
        <f>IF('Objednávkový formulár'!F31="","",'Objednávkový formulár'!F31)</f>
        <v/>
      </c>
      <c r="G31" s="26" t="str">
        <f>IF('Objednávkový formulár'!G31="","",'Objednávkový formulár'!G31)</f>
        <v/>
      </c>
      <c r="H31" s="28" t="str">
        <f>IF('Objednávkový formulár'!H31="","",'Objednávkový formulár'!H31)</f>
        <v/>
      </c>
      <c r="I31" s="32"/>
      <c r="J31" s="33"/>
      <c r="K31" s="34" t="str">
        <f t="shared" si="0"/>
        <v/>
      </c>
    </row>
    <row r="32" spans="1:11" x14ac:dyDescent="0.35">
      <c r="A32" s="25" t="str">
        <f>IF('Objednávkový formulár'!A32="","",'Objednávkový formulár'!A32)</f>
        <v/>
      </c>
      <c r="B32" s="26" t="str">
        <f>IF('Objednávkový formulár'!B32="","",'Objednávkový formulár'!B32)</f>
        <v/>
      </c>
      <c r="C32" s="26" t="str">
        <f>IF('Objednávkový formulár'!C32="","",'Objednávkový formulár'!C32)</f>
        <v/>
      </c>
      <c r="D32" s="27" t="str">
        <f>IF('Objednávkový formulár'!D32="","",'Objednávkový formulár'!D32)</f>
        <v/>
      </c>
      <c r="E32" s="26" t="str">
        <f>IF('Objednávkový formulár'!E32="","",'Objednávkový formulár'!E32)</f>
        <v/>
      </c>
      <c r="F32" s="26" t="str">
        <f>IF('Objednávkový formulár'!F32="","",'Objednávkový formulár'!F32)</f>
        <v/>
      </c>
      <c r="G32" s="26" t="str">
        <f>IF('Objednávkový formulár'!G32="","",'Objednávkový formulár'!G32)</f>
        <v/>
      </c>
      <c r="H32" s="28" t="str">
        <f>IF('Objednávkový formulár'!H32="","",'Objednávkový formulár'!H32)</f>
        <v/>
      </c>
      <c r="I32" s="32"/>
      <c r="J32" s="33"/>
      <c r="K32" s="34" t="str">
        <f t="shared" si="0"/>
        <v/>
      </c>
    </row>
    <row r="33" spans="1:11" x14ac:dyDescent="0.35">
      <c r="A33" s="25" t="str">
        <f>IF('Objednávkový formulár'!A33="","",'Objednávkový formulár'!A33)</f>
        <v/>
      </c>
      <c r="B33" s="26" t="str">
        <f>IF('Objednávkový formulár'!B33="","",'Objednávkový formulár'!B33)</f>
        <v/>
      </c>
      <c r="C33" s="26" t="str">
        <f>IF('Objednávkový formulár'!C33="","",'Objednávkový formulár'!C33)</f>
        <v/>
      </c>
      <c r="D33" s="27" t="str">
        <f>IF('Objednávkový formulár'!D33="","",'Objednávkový formulár'!D33)</f>
        <v/>
      </c>
      <c r="E33" s="26" t="str">
        <f>IF('Objednávkový formulár'!E33="","",'Objednávkový formulár'!E33)</f>
        <v/>
      </c>
      <c r="F33" s="26" t="str">
        <f>IF('Objednávkový formulár'!F33="","",'Objednávkový formulár'!F33)</f>
        <v/>
      </c>
      <c r="G33" s="26" t="str">
        <f>IF('Objednávkový formulár'!G33="","",'Objednávkový formulár'!G33)</f>
        <v/>
      </c>
      <c r="H33" s="28" t="str">
        <f>IF('Objednávkový formulár'!H33="","",'Objednávkový formulár'!H33)</f>
        <v/>
      </c>
      <c r="I33" s="32"/>
      <c r="J33" s="33"/>
      <c r="K33" s="34" t="str">
        <f t="shared" si="0"/>
        <v/>
      </c>
    </row>
    <row r="34" spans="1:11" x14ac:dyDescent="0.35">
      <c r="A34" s="25" t="str">
        <f>IF('Objednávkový formulár'!A34="","",'Objednávkový formulár'!A34)</f>
        <v/>
      </c>
      <c r="B34" s="26" t="str">
        <f>IF('Objednávkový formulár'!B34="","",'Objednávkový formulár'!B34)</f>
        <v/>
      </c>
      <c r="C34" s="26" t="str">
        <f>IF('Objednávkový formulár'!C34="","",'Objednávkový formulár'!C34)</f>
        <v/>
      </c>
      <c r="D34" s="27" t="str">
        <f>IF('Objednávkový formulár'!D34="","",'Objednávkový formulár'!D34)</f>
        <v/>
      </c>
      <c r="E34" s="26" t="str">
        <f>IF('Objednávkový formulár'!E34="","",'Objednávkový formulár'!E34)</f>
        <v/>
      </c>
      <c r="F34" s="26" t="str">
        <f>IF('Objednávkový formulár'!F34="","",'Objednávkový formulár'!F34)</f>
        <v/>
      </c>
      <c r="G34" s="26" t="str">
        <f>IF('Objednávkový formulár'!G34="","",'Objednávkový formulár'!G34)</f>
        <v/>
      </c>
      <c r="H34" s="28" t="str">
        <f>IF('Objednávkový formulár'!H34="","",'Objednávkový formulár'!H34)</f>
        <v/>
      </c>
      <c r="I34" s="32"/>
      <c r="J34" s="33"/>
      <c r="K34" s="34" t="str">
        <f t="shared" si="0"/>
        <v/>
      </c>
    </row>
    <row r="35" spans="1:11" x14ac:dyDescent="0.35">
      <c r="A35" s="25" t="str">
        <f>IF('Objednávkový formulár'!A35="","",'Objednávkový formulár'!A35)</f>
        <v/>
      </c>
      <c r="B35" s="26" t="str">
        <f>IF('Objednávkový formulár'!B35="","",'Objednávkový formulár'!B35)</f>
        <v/>
      </c>
      <c r="C35" s="26" t="str">
        <f>IF('Objednávkový formulár'!C35="","",'Objednávkový formulár'!C35)</f>
        <v/>
      </c>
      <c r="D35" s="27" t="str">
        <f>IF('Objednávkový formulár'!D35="","",'Objednávkový formulár'!D35)</f>
        <v/>
      </c>
      <c r="E35" s="26" t="str">
        <f>IF('Objednávkový formulár'!E35="","",'Objednávkový formulár'!E35)</f>
        <v/>
      </c>
      <c r="F35" s="26" t="str">
        <f>IF('Objednávkový formulár'!F35="","",'Objednávkový formulár'!F35)</f>
        <v/>
      </c>
      <c r="G35" s="26" t="str">
        <f>IF('Objednávkový formulár'!G35="","",'Objednávkový formulár'!G35)</f>
        <v/>
      </c>
      <c r="H35" s="28" t="str">
        <f>IF('Objednávkový formulár'!H35="","",'Objednávkový formulár'!H35)</f>
        <v/>
      </c>
      <c r="I35" s="32"/>
      <c r="J35" s="33"/>
      <c r="K35" s="34" t="str">
        <f t="shared" si="0"/>
        <v/>
      </c>
    </row>
    <row r="36" spans="1:11" x14ac:dyDescent="0.35">
      <c r="A36" s="25" t="str">
        <f>IF('Objednávkový formulár'!A36="","",'Objednávkový formulár'!A36)</f>
        <v/>
      </c>
      <c r="B36" s="26" t="str">
        <f>IF('Objednávkový formulár'!B36="","",'Objednávkový formulár'!B36)</f>
        <v/>
      </c>
      <c r="C36" s="26" t="str">
        <f>IF('Objednávkový formulár'!C36="","",'Objednávkový formulár'!C36)</f>
        <v/>
      </c>
      <c r="D36" s="27" t="str">
        <f>IF('Objednávkový formulár'!D36="","",'Objednávkový formulár'!D36)</f>
        <v/>
      </c>
      <c r="E36" s="26" t="str">
        <f>IF('Objednávkový formulár'!E36="","",'Objednávkový formulár'!E36)</f>
        <v/>
      </c>
      <c r="F36" s="26" t="str">
        <f>IF('Objednávkový formulár'!F36="","",'Objednávkový formulár'!F36)</f>
        <v/>
      </c>
      <c r="G36" s="26" t="str">
        <f>IF('Objednávkový formulár'!G36="","",'Objednávkový formulár'!G36)</f>
        <v/>
      </c>
      <c r="H36" s="28" t="str">
        <f>IF('Objednávkový formulár'!H36="","",'Objednávkový formulár'!H36)</f>
        <v/>
      </c>
      <c r="I36" s="32"/>
      <c r="J36" s="33"/>
      <c r="K36" s="34" t="str">
        <f t="shared" si="0"/>
        <v/>
      </c>
    </row>
    <row r="37" spans="1:11" x14ac:dyDescent="0.35">
      <c r="A37" s="25" t="str">
        <f>IF('Objednávkový formulár'!A37="","",'Objednávkový formulár'!A37)</f>
        <v/>
      </c>
      <c r="B37" s="26" t="str">
        <f>IF('Objednávkový formulár'!B37="","",'Objednávkový formulár'!B37)</f>
        <v/>
      </c>
      <c r="C37" s="26" t="str">
        <f>IF('Objednávkový formulár'!C37="","",'Objednávkový formulár'!C37)</f>
        <v/>
      </c>
      <c r="D37" s="27" t="str">
        <f>IF('Objednávkový formulár'!D37="","",'Objednávkový formulár'!D37)</f>
        <v/>
      </c>
      <c r="E37" s="26" t="str">
        <f>IF('Objednávkový formulár'!E37="","",'Objednávkový formulár'!E37)</f>
        <v/>
      </c>
      <c r="F37" s="26" t="str">
        <f>IF('Objednávkový formulár'!F37="","",'Objednávkový formulár'!F37)</f>
        <v/>
      </c>
      <c r="G37" s="26" t="str">
        <f>IF('Objednávkový formulár'!G37="","",'Objednávkový formulár'!G37)</f>
        <v/>
      </c>
      <c r="H37" s="28" t="str">
        <f>IF('Objednávkový formulár'!H37="","",'Objednávkový formulár'!H37)</f>
        <v/>
      </c>
      <c r="I37" s="32"/>
      <c r="J37" s="33"/>
      <c r="K37" s="34" t="str">
        <f t="shared" si="0"/>
        <v/>
      </c>
    </row>
    <row r="38" spans="1:11" x14ac:dyDescent="0.35">
      <c r="A38" s="25" t="str">
        <f>IF('Objednávkový formulár'!A38="","",'Objednávkový formulár'!A38)</f>
        <v/>
      </c>
      <c r="B38" s="26" t="str">
        <f>IF('Objednávkový formulár'!B38="","",'Objednávkový formulár'!B38)</f>
        <v/>
      </c>
      <c r="C38" s="26" t="str">
        <f>IF('Objednávkový formulár'!C38="","",'Objednávkový formulár'!C38)</f>
        <v/>
      </c>
      <c r="D38" s="27" t="str">
        <f>IF('Objednávkový formulár'!D38="","",'Objednávkový formulár'!D38)</f>
        <v/>
      </c>
      <c r="E38" s="26" t="str">
        <f>IF('Objednávkový formulár'!E38="","",'Objednávkový formulár'!E38)</f>
        <v/>
      </c>
      <c r="F38" s="26" t="str">
        <f>IF('Objednávkový formulár'!F38="","",'Objednávkový formulár'!F38)</f>
        <v/>
      </c>
      <c r="G38" s="26" t="str">
        <f>IF('Objednávkový formulár'!G38="","",'Objednávkový formulár'!G38)</f>
        <v/>
      </c>
      <c r="H38" s="28" t="str">
        <f>IF('Objednávkový formulár'!H38="","",'Objednávkový formulár'!H38)</f>
        <v/>
      </c>
      <c r="I38" s="32"/>
      <c r="J38" s="33"/>
      <c r="K38" s="34" t="str">
        <f t="shared" si="0"/>
        <v/>
      </c>
    </row>
    <row r="39" spans="1:11" x14ac:dyDescent="0.35">
      <c r="A39" s="25" t="str">
        <f>IF('Objednávkový formulár'!A39="","",'Objednávkový formulár'!A39)</f>
        <v/>
      </c>
      <c r="B39" s="26" t="str">
        <f>IF('Objednávkový formulár'!B39="","",'Objednávkový formulár'!B39)</f>
        <v/>
      </c>
      <c r="C39" s="26" t="str">
        <f>IF('Objednávkový formulár'!C39="","",'Objednávkový formulár'!C39)</f>
        <v/>
      </c>
      <c r="D39" s="27" t="str">
        <f>IF('Objednávkový formulár'!D39="","",'Objednávkový formulár'!D39)</f>
        <v/>
      </c>
      <c r="E39" s="26" t="str">
        <f>IF('Objednávkový formulár'!E39="","",'Objednávkový formulár'!E39)</f>
        <v/>
      </c>
      <c r="F39" s="26" t="str">
        <f>IF('Objednávkový formulár'!F39="","",'Objednávkový formulár'!F39)</f>
        <v/>
      </c>
      <c r="G39" s="26" t="str">
        <f>IF('Objednávkový formulár'!G39="","",'Objednávkový formulár'!G39)</f>
        <v/>
      </c>
      <c r="H39" s="28" t="str">
        <f>IF('Objednávkový formulár'!H39="","",'Objednávkový formulár'!H39)</f>
        <v/>
      </c>
      <c r="I39" s="32"/>
      <c r="J39" s="33"/>
      <c r="K39" s="34" t="str">
        <f t="shared" si="0"/>
        <v/>
      </c>
    </row>
    <row r="40" spans="1:11" x14ac:dyDescent="0.35">
      <c r="A40" s="25" t="str">
        <f>IF('Objednávkový formulár'!A40="","",'Objednávkový formulár'!A40)</f>
        <v/>
      </c>
      <c r="B40" s="26" t="str">
        <f>IF('Objednávkový formulár'!B40="","",'Objednávkový formulár'!B40)</f>
        <v/>
      </c>
      <c r="C40" s="26" t="str">
        <f>IF('Objednávkový formulár'!C40="","",'Objednávkový formulár'!C40)</f>
        <v/>
      </c>
      <c r="D40" s="27" t="str">
        <f>IF('Objednávkový formulár'!D40="","",'Objednávkový formulár'!D40)</f>
        <v/>
      </c>
      <c r="E40" s="26" t="str">
        <f>IF('Objednávkový formulár'!E40="","",'Objednávkový formulár'!E40)</f>
        <v/>
      </c>
      <c r="F40" s="26" t="str">
        <f>IF('Objednávkový formulár'!F40="","",'Objednávkový formulár'!F40)</f>
        <v/>
      </c>
      <c r="G40" s="26" t="str">
        <f>IF('Objednávkový formulár'!G40="","",'Objednávkový formulár'!G40)</f>
        <v/>
      </c>
      <c r="H40" s="28" t="str">
        <f>IF('Objednávkový formulár'!H40="","",'Objednávkový formulár'!H40)</f>
        <v/>
      </c>
      <c r="I40" s="32"/>
      <c r="J40" s="33"/>
      <c r="K40" s="34" t="str">
        <f t="shared" si="0"/>
        <v/>
      </c>
    </row>
    <row r="41" spans="1:11" x14ac:dyDescent="0.35">
      <c r="A41" s="25" t="str">
        <f>IF('Objednávkový formulár'!A41="","",'Objednávkový formulár'!A41)</f>
        <v/>
      </c>
      <c r="B41" s="26" t="str">
        <f>IF('Objednávkový formulár'!B41="","",'Objednávkový formulár'!B41)</f>
        <v/>
      </c>
      <c r="C41" s="26" t="str">
        <f>IF('Objednávkový formulár'!C41="","",'Objednávkový formulár'!C41)</f>
        <v/>
      </c>
      <c r="D41" s="27" t="str">
        <f>IF('Objednávkový formulár'!D41="","",'Objednávkový formulár'!D41)</f>
        <v/>
      </c>
      <c r="E41" s="26" t="str">
        <f>IF('Objednávkový formulár'!E41="","",'Objednávkový formulár'!E41)</f>
        <v/>
      </c>
      <c r="F41" s="26" t="str">
        <f>IF('Objednávkový formulár'!F41="","",'Objednávkový formulár'!F41)</f>
        <v/>
      </c>
      <c r="G41" s="26" t="str">
        <f>IF('Objednávkový formulár'!G41="","",'Objednávkový formulár'!G41)</f>
        <v/>
      </c>
      <c r="H41" s="28" t="str">
        <f>IF('Objednávkový formulár'!H41="","",'Objednávkový formulár'!H41)</f>
        <v/>
      </c>
      <c r="I41" s="32"/>
      <c r="J41" s="33"/>
      <c r="K41" s="34" t="str">
        <f t="shared" si="0"/>
        <v/>
      </c>
    </row>
    <row r="42" spans="1:11" x14ac:dyDescent="0.35">
      <c r="A42" s="25" t="str">
        <f>IF('Objednávkový formulár'!A42="","",'Objednávkový formulár'!A42)</f>
        <v/>
      </c>
      <c r="B42" s="26" t="str">
        <f>IF('Objednávkový formulár'!B42="","",'Objednávkový formulár'!B42)</f>
        <v/>
      </c>
      <c r="C42" s="26" t="str">
        <f>IF('Objednávkový formulár'!C42="","",'Objednávkový formulár'!C42)</f>
        <v/>
      </c>
      <c r="D42" s="27" t="str">
        <f>IF('Objednávkový formulár'!D42="","",'Objednávkový formulár'!D42)</f>
        <v/>
      </c>
      <c r="E42" s="26" t="str">
        <f>IF('Objednávkový formulár'!E42="","",'Objednávkový formulár'!E42)</f>
        <v/>
      </c>
      <c r="F42" s="26" t="str">
        <f>IF('Objednávkový formulár'!F42="","",'Objednávkový formulár'!F42)</f>
        <v/>
      </c>
      <c r="G42" s="26" t="str">
        <f>IF('Objednávkový formulár'!G42="","",'Objednávkový formulár'!G42)</f>
        <v/>
      </c>
      <c r="H42" s="28" t="str">
        <f>IF('Objednávkový formulár'!H42="","",'Objednávkový formulár'!H42)</f>
        <v/>
      </c>
      <c r="I42" s="32"/>
      <c r="J42" s="33"/>
      <c r="K42" s="34" t="str">
        <f t="shared" si="0"/>
        <v/>
      </c>
    </row>
    <row r="43" spans="1:11" x14ac:dyDescent="0.35">
      <c r="A43" s="25" t="str">
        <f>IF('Objednávkový formulár'!A43="","",'Objednávkový formulár'!A43)</f>
        <v/>
      </c>
      <c r="B43" s="26" t="str">
        <f>IF('Objednávkový formulár'!B43="","",'Objednávkový formulár'!B43)</f>
        <v/>
      </c>
      <c r="C43" s="26" t="str">
        <f>IF('Objednávkový formulár'!C43="","",'Objednávkový formulár'!C43)</f>
        <v/>
      </c>
      <c r="D43" s="27" t="str">
        <f>IF('Objednávkový formulár'!D43="","",'Objednávkový formulár'!D43)</f>
        <v/>
      </c>
      <c r="E43" s="26" t="str">
        <f>IF('Objednávkový formulár'!E43="","",'Objednávkový formulár'!E43)</f>
        <v/>
      </c>
      <c r="F43" s="26" t="str">
        <f>IF('Objednávkový formulár'!F43="","",'Objednávkový formulár'!F43)</f>
        <v/>
      </c>
      <c r="G43" s="26" t="str">
        <f>IF('Objednávkový formulár'!G43="","",'Objednávkový formulár'!G43)</f>
        <v/>
      </c>
      <c r="H43" s="28" t="str">
        <f>IF('Objednávkový formulár'!H43="","",'Objednávkový formulár'!H43)</f>
        <v/>
      </c>
      <c r="I43" s="32"/>
      <c r="J43" s="33"/>
      <c r="K43" s="34" t="str">
        <f t="shared" si="0"/>
        <v/>
      </c>
    </row>
    <row r="44" spans="1:11" x14ac:dyDescent="0.35">
      <c r="A44" s="25" t="str">
        <f>IF('Objednávkový formulár'!A44="","",'Objednávkový formulár'!A44)</f>
        <v/>
      </c>
      <c r="B44" s="26" t="str">
        <f>IF('Objednávkový formulár'!B44="","",'Objednávkový formulár'!B44)</f>
        <v/>
      </c>
      <c r="C44" s="26" t="str">
        <f>IF('Objednávkový formulár'!C44="","",'Objednávkový formulár'!C44)</f>
        <v/>
      </c>
      <c r="D44" s="27" t="str">
        <f>IF('Objednávkový formulár'!D44="","",'Objednávkový formulár'!D44)</f>
        <v/>
      </c>
      <c r="E44" s="26" t="str">
        <f>IF('Objednávkový formulár'!E44="","",'Objednávkový formulár'!E44)</f>
        <v/>
      </c>
      <c r="F44" s="26" t="str">
        <f>IF('Objednávkový formulár'!F44="","",'Objednávkový formulár'!F44)</f>
        <v/>
      </c>
      <c r="G44" s="26" t="str">
        <f>IF('Objednávkový formulár'!G44="","",'Objednávkový formulár'!G44)</f>
        <v/>
      </c>
      <c r="H44" s="28" t="str">
        <f>IF('Objednávkový formulár'!H44="","",'Objednávkový formulár'!H44)</f>
        <v/>
      </c>
      <c r="I44" s="32"/>
      <c r="J44" s="33"/>
      <c r="K44" s="34" t="str">
        <f t="shared" si="0"/>
        <v/>
      </c>
    </row>
    <row r="45" spans="1:11" x14ac:dyDescent="0.35">
      <c r="A45" s="25" t="str">
        <f>IF('Objednávkový formulár'!A45="","",'Objednávkový formulár'!A45)</f>
        <v/>
      </c>
      <c r="B45" s="26" t="str">
        <f>IF('Objednávkový formulár'!B45="","",'Objednávkový formulár'!B45)</f>
        <v/>
      </c>
      <c r="C45" s="26" t="str">
        <f>IF('Objednávkový formulár'!C45="","",'Objednávkový formulár'!C45)</f>
        <v/>
      </c>
      <c r="D45" s="27" t="str">
        <f>IF('Objednávkový formulár'!D45="","",'Objednávkový formulár'!D45)</f>
        <v/>
      </c>
      <c r="E45" s="26" t="str">
        <f>IF('Objednávkový formulár'!E45="","",'Objednávkový formulár'!E45)</f>
        <v/>
      </c>
      <c r="F45" s="26" t="str">
        <f>IF('Objednávkový formulár'!F45="","",'Objednávkový formulár'!F45)</f>
        <v/>
      </c>
      <c r="G45" s="26" t="str">
        <f>IF('Objednávkový formulár'!G45="","",'Objednávkový formulár'!G45)</f>
        <v/>
      </c>
      <c r="H45" s="28" t="str">
        <f>IF('Objednávkový formulár'!H45="","",'Objednávkový formulár'!H45)</f>
        <v/>
      </c>
      <c r="I45" s="32"/>
      <c r="J45" s="33"/>
      <c r="K45" s="34" t="str">
        <f t="shared" si="0"/>
        <v/>
      </c>
    </row>
    <row r="46" spans="1:11" x14ac:dyDescent="0.35">
      <c r="A46" s="25" t="str">
        <f>IF('Objednávkový formulár'!A46="","",'Objednávkový formulár'!A46)</f>
        <v/>
      </c>
      <c r="B46" s="26" t="str">
        <f>IF('Objednávkový formulár'!B46="","",'Objednávkový formulár'!B46)</f>
        <v/>
      </c>
      <c r="C46" s="26" t="str">
        <f>IF('Objednávkový formulár'!C46="","",'Objednávkový formulár'!C46)</f>
        <v/>
      </c>
      <c r="D46" s="27" t="str">
        <f>IF('Objednávkový formulár'!D46="","",'Objednávkový formulár'!D46)</f>
        <v/>
      </c>
      <c r="E46" s="26" t="str">
        <f>IF('Objednávkový formulár'!E46="","",'Objednávkový formulár'!E46)</f>
        <v/>
      </c>
      <c r="F46" s="26" t="str">
        <f>IF('Objednávkový formulár'!F46="","",'Objednávkový formulár'!F46)</f>
        <v/>
      </c>
      <c r="G46" s="26" t="str">
        <f>IF('Objednávkový formulár'!G46="","",'Objednávkový formulár'!G46)</f>
        <v/>
      </c>
      <c r="H46" s="28" t="str">
        <f>IF('Objednávkový formulár'!H46="","",'Objednávkový formulár'!H46)</f>
        <v/>
      </c>
      <c r="I46" s="32"/>
      <c r="J46" s="33"/>
      <c r="K46" s="34" t="str">
        <f t="shared" si="0"/>
        <v/>
      </c>
    </row>
    <row r="47" spans="1:11" x14ac:dyDescent="0.35">
      <c r="A47" s="25" t="str">
        <f>IF('Objednávkový formulár'!A47="","",'Objednávkový formulár'!A47)</f>
        <v/>
      </c>
      <c r="B47" s="26" t="str">
        <f>IF('Objednávkový formulár'!B47="","",'Objednávkový formulár'!B47)</f>
        <v/>
      </c>
      <c r="C47" s="26" t="str">
        <f>IF('Objednávkový formulár'!C47="","",'Objednávkový formulár'!C47)</f>
        <v/>
      </c>
      <c r="D47" s="27" t="str">
        <f>IF('Objednávkový formulár'!D47="","",'Objednávkový formulár'!D47)</f>
        <v/>
      </c>
      <c r="E47" s="26" t="str">
        <f>IF('Objednávkový formulár'!E47="","",'Objednávkový formulár'!E47)</f>
        <v/>
      </c>
      <c r="F47" s="26" t="str">
        <f>IF('Objednávkový formulár'!F47="","",'Objednávkový formulár'!F47)</f>
        <v/>
      </c>
      <c r="G47" s="26" t="str">
        <f>IF('Objednávkový formulár'!G47="","",'Objednávkový formulár'!G47)</f>
        <v/>
      </c>
      <c r="H47" s="28" t="str">
        <f>IF('Objednávkový formulár'!H47="","",'Objednávkový formulár'!H47)</f>
        <v/>
      </c>
      <c r="I47" s="32"/>
      <c r="J47" s="33"/>
      <c r="K47" s="34" t="str">
        <f t="shared" si="0"/>
        <v/>
      </c>
    </row>
    <row r="48" spans="1:11" x14ac:dyDescent="0.35">
      <c r="A48" s="25" t="str">
        <f>IF('Objednávkový formulár'!A48="","",'Objednávkový formulár'!A48)</f>
        <v/>
      </c>
      <c r="B48" s="26" t="str">
        <f>IF('Objednávkový formulár'!B48="","",'Objednávkový formulár'!B48)</f>
        <v/>
      </c>
      <c r="C48" s="26" t="str">
        <f>IF('Objednávkový formulár'!C48="","",'Objednávkový formulár'!C48)</f>
        <v/>
      </c>
      <c r="D48" s="27" t="str">
        <f>IF('Objednávkový formulár'!D48="","",'Objednávkový formulár'!D48)</f>
        <v/>
      </c>
      <c r="E48" s="26" t="str">
        <f>IF('Objednávkový formulár'!E48="","",'Objednávkový formulár'!E48)</f>
        <v/>
      </c>
      <c r="F48" s="26" t="str">
        <f>IF('Objednávkový formulár'!F48="","",'Objednávkový formulár'!F48)</f>
        <v/>
      </c>
      <c r="G48" s="26" t="str">
        <f>IF('Objednávkový formulár'!G48="","",'Objednávkový formulár'!G48)</f>
        <v/>
      </c>
      <c r="H48" s="28" t="str">
        <f>IF('Objednávkový formulár'!H48="","",'Objednávkový formulár'!H48)</f>
        <v/>
      </c>
      <c r="I48" s="32"/>
      <c r="J48" s="33"/>
      <c r="K48" s="34" t="str">
        <f t="shared" si="0"/>
        <v/>
      </c>
    </row>
    <row r="49" spans="1:11" x14ac:dyDescent="0.35">
      <c r="A49" s="25" t="str">
        <f>IF('Objednávkový formulár'!A49="","",'Objednávkový formulár'!A49)</f>
        <v/>
      </c>
      <c r="B49" s="26" t="str">
        <f>IF('Objednávkový formulár'!B49="","",'Objednávkový formulár'!B49)</f>
        <v/>
      </c>
      <c r="C49" s="26" t="str">
        <f>IF('Objednávkový formulár'!C49="","",'Objednávkový formulár'!C49)</f>
        <v/>
      </c>
      <c r="D49" s="27" t="str">
        <f>IF('Objednávkový formulár'!D49="","",'Objednávkový formulár'!D49)</f>
        <v/>
      </c>
      <c r="E49" s="26" t="str">
        <f>IF('Objednávkový formulár'!E49="","",'Objednávkový formulár'!E49)</f>
        <v/>
      </c>
      <c r="F49" s="26" t="str">
        <f>IF('Objednávkový formulár'!F49="","",'Objednávkový formulár'!F49)</f>
        <v/>
      </c>
      <c r="G49" s="26" t="str">
        <f>IF('Objednávkový formulár'!G49="","",'Objednávkový formulár'!G49)</f>
        <v/>
      </c>
      <c r="H49" s="28" t="str">
        <f>IF('Objednávkový formulár'!H49="","",'Objednávkový formulár'!H49)</f>
        <v/>
      </c>
      <c r="I49" s="32"/>
      <c r="J49" s="33"/>
      <c r="K49" s="34" t="str">
        <f t="shared" si="0"/>
        <v/>
      </c>
    </row>
    <row r="50" spans="1:11" x14ac:dyDescent="0.35">
      <c r="A50" s="25" t="str">
        <f>IF('Objednávkový formulár'!A50="","",'Objednávkový formulár'!A50)</f>
        <v/>
      </c>
      <c r="B50" s="26" t="str">
        <f>IF('Objednávkový formulár'!B50="","",'Objednávkový formulár'!B50)</f>
        <v/>
      </c>
      <c r="C50" s="26" t="str">
        <f>IF('Objednávkový formulár'!C50="","",'Objednávkový formulár'!C50)</f>
        <v/>
      </c>
      <c r="D50" s="27" t="str">
        <f>IF('Objednávkový formulár'!D50="","",'Objednávkový formulár'!D50)</f>
        <v/>
      </c>
      <c r="E50" s="26" t="str">
        <f>IF('Objednávkový formulár'!E50="","",'Objednávkový formulár'!E50)</f>
        <v/>
      </c>
      <c r="F50" s="26" t="str">
        <f>IF('Objednávkový formulár'!F50="","",'Objednávkový formulár'!F50)</f>
        <v/>
      </c>
      <c r="G50" s="26" t="str">
        <f>IF('Objednávkový formulár'!G50="","",'Objednávkový formulár'!G50)</f>
        <v/>
      </c>
      <c r="H50" s="28" t="str">
        <f>IF('Objednávkový formulár'!H50="","",'Objednávkový formulár'!H50)</f>
        <v/>
      </c>
      <c r="I50" s="32"/>
      <c r="J50" s="33"/>
      <c r="K50" s="34" t="str">
        <f t="shared" si="0"/>
        <v/>
      </c>
    </row>
    <row r="51" spans="1:11" x14ac:dyDescent="0.35">
      <c r="A51" s="25" t="str">
        <f>IF('Objednávkový formulár'!A51="","",'Objednávkový formulár'!A51)</f>
        <v/>
      </c>
      <c r="B51" s="26" t="str">
        <f>IF('Objednávkový formulár'!B51="","",'Objednávkový formulár'!B51)</f>
        <v/>
      </c>
      <c r="C51" s="26" t="str">
        <f>IF('Objednávkový formulár'!C51="","",'Objednávkový formulár'!C51)</f>
        <v/>
      </c>
      <c r="D51" s="27" t="str">
        <f>IF('Objednávkový formulár'!D51="","",'Objednávkový formulár'!D51)</f>
        <v/>
      </c>
      <c r="E51" s="26" t="str">
        <f>IF('Objednávkový formulár'!E51="","",'Objednávkový formulár'!E51)</f>
        <v/>
      </c>
      <c r="F51" s="26" t="str">
        <f>IF('Objednávkový formulár'!F51="","",'Objednávkový formulár'!F51)</f>
        <v/>
      </c>
      <c r="G51" s="26" t="str">
        <f>IF('Objednávkový formulár'!G51="","",'Objednávkový formulár'!G51)</f>
        <v/>
      </c>
      <c r="H51" s="28" t="str">
        <f>IF('Objednávkový formulár'!H51="","",'Objednávkový formulár'!H51)</f>
        <v/>
      </c>
      <c r="I51" s="32"/>
      <c r="J51" s="33"/>
      <c r="K51" s="34" t="str">
        <f t="shared" si="0"/>
        <v/>
      </c>
    </row>
    <row r="52" spans="1:11" x14ac:dyDescent="0.35">
      <c r="A52" s="25" t="str">
        <f>IF('Objednávkový formulár'!A52="","",'Objednávkový formulár'!A52)</f>
        <v/>
      </c>
      <c r="B52" s="26" t="str">
        <f>IF('Objednávkový formulár'!B52="","",'Objednávkový formulár'!B52)</f>
        <v/>
      </c>
      <c r="C52" s="26" t="str">
        <f>IF('Objednávkový formulár'!C52="","",'Objednávkový formulár'!C52)</f>
        <v/>
      </c>
      <c r="D52" s="27" t="str">
        <f>IF('Objednávkový formulár'!D52="","",'Objednávkový formulár'!D52)</f>
        <v/>
      </c>
      <c r="E52" s="26" t="str">
        <f>IF('Objednávkový formulár'!E52="","",'Objednávkový formulár'!E52)</f>
        <v/>
      </c>
      <c r="F52" s="26" t="str">
        <f>IF('Objednávkový formulár'!F52="","",'Objednávkový formulár'!F52)</f>
        <v/>
      </c>
      <c r="G52" s="26" t="str">
        <f>IF('Objednávkový formulár'!G52="","",'Objednávkový formulár'!G52)</f>
        <v/>
      </c>
      <c r="H52" s="28" t="str">
        <f>IF('Objednávkový formulár'!H52="","",'Objednávkový formulár'!H52)</f>
        <v/>
      </c>
      <c r="I52" s="32"/>
      <c r="J52" s="33"/>
      <c r="K52" s="34" t="str">
        <f t="shared" si="0"/>
        <v/>
      </c>
    </row>
    <row r="53" spans="1:11" x14ac:dyDescent="0.35">
      <c r="A53" s="35" t="str">
        <f>IF('Objednávkový formulár'!A53="","",'Objednávkový formulár'!A53)</f>
        <v/>
      </c>
      <c r="B53" s="36" t="str">
        <f>IF('Objednávkový formulár'!B53="","",'Objednávkový formulár'!B53)</f>
        <v/>
      </c>
      <c r="C53" s="36" t="str">
        <f>IF('Objednávkový formulár'!C53="","",'Objednávkový formulár'!C53)</f>
        <v/>
      </c>
      <c r="D53" s="37" t="str">
        <f>IF('Objednávkový formulár'!D53="","",'Objednávkový formulár'!D53)</f>
        <v/>
      </c>
      <c r="E53" s="36" t="str">
        <f>IF('Objednávkový formulár'!E53="","",'Objednávkový formulár'!E53)</f>
        <v/>
      </c>
      <c r="F53" s="36" t="str">
        <f>IF('Objednávkový formulár'!F53="","",'Objednávkový formulár'!F53)</f>
        <v/>
      </c>
      <c r="G53" s="36" t="str">
        <f>IF('Objednávkový formulár'!G53="","",'Objednávkový formulár'!G53)</f>
        <v/>
      </c>
      <c r="H53" s="38" t="str">
        <f>IF('Objednávkový formulár'!H53="","",'Objednávkový formulár'!H53)</f>
        <v/>
      </c>
      <c r="I53" s="39"/>
      <c r="J53" s="40"/>
      <c r="K53" s="41" t="str">
        <f t="shared" si="0"/>
        <v/>
      </c>
    </row>
    <row r="54" spans="1:11" x14ac:dyDescent="0.35">
      <c r="A54" s="35" t="str">
        <f>IF('Objednávkový formulár'!A54="","",'Objednávkový formulár'!A54)</f>
        <v/>
      </c>
      <c r="B54" s="36" t="str">
        <f>IF('Objednávkový formulár'!B54="","",'Objednávkový formulár'!B54)</f>
        <v/>
      </c>
      <c r="C54" s="36" t="str">
        <f>IF('Objednávkový formulár'!C54="","",'Objednávkový formulár'!C54)</f>
        <v/>
      </c>
      <c r="D54" s="37" t="str">
        <f>IF('Objednávkový formulár'!D54="","",'Objednávkový formulár'!D54)</f>
        <v/>
      </c>
      <c r="E54" s="36" t="str">
        <f>IF('Objednávkový formulár'!E54="","",'Objednávkový formulár'!E54)</f>
        <v/>
      </c>
      <c r="F54" s="36" t="str">
        <f>IF('Objednávkový formulár'!F54="","",'Objednávkový formulár'!F54)</f>
        <v/>
      </c>
      <c r="G54" s="36" t="str">
        <f>IF('Objednávkový formulár'!G54="","",'Objednávkový formulár'!G54)</f>
        <v/>
      </c>
      <c r="H54" s="38" t="str">
        <f>IF('Objednávkový formulár'!H54="","",'Objednávkový formulár'!H54)</f>
        <v/>
      </c>
      <c r="I54" s="39"/>
      <c r="J54" s="40"/>
      <c r="K54" s="41" t="str">
        <f t="shared" si="0"/>
        <v/>
      </c>
    </row>
    <row r="55" spans="1:11" x14ac:dyDescent="0.35">
      <c r="A55" s="35" t="str">
        <f>IF('Objednávkový formulár'!A55="","",'Objednávkový formulár'!A55)</f>
        <v/>
      </c>
      <c r="B55" s="36" t="str">
        <f>IF('Objednávkový formulár'!B55="","",'Objednávkový formulár'!B55)</f>
        <v/>
      </c>
      <c r="C55" s="36" t="str">
        <f>IF('Objednávkový formulár'!C55="","",'Objednávkový formulár'!C55)</f>
        <v/>
      </c>
      <c r="D55" s="37" t="str">
        <f>IF('Objednávkový formulár'!D55="","",'Objednávkový formulár'!D55)</f>
        <v/>
      </c>
      <c r="E55" s="36" t="str">
        <f>IF('Objednávkový formulár'!E55="","",'Objednávkový formulár'!E55)</f>
        <v/>
      </c>
      <c r="F55" s="36" t="str">
        <f>IF('Objednávkový formulár'!F55="","",'Objednávkový formulár'!F55)</f>
        <v/>
      </c>
      <c r="G55" s="36" t="str">
        <f>IF('Objednávkový formulár'!G55="","",'Objednávkový formulár'!G55)</f>
        <v/>
      </c>
      <c r="H55" s="38" t="str">
        <f>IF('Objednávkový formulár'!H55="","",'Objednávkový formulár'!H55)</f>
        <v/>
      </c>
      <c r="I55" s="39"/>
      <c r="J55" s="40"/>
      <c r="K55" s="41" t="str">
        <f t="shared" si="0"/>
        <v/>
      </c>
    </row>
    <row r="56" spans="1:11" x14ac:dyDescent="0.35">
      <c r="A56" s="35" t="str">
        <f>IF('Objednávkový formulár'!A56="","",'Objednávkový formulár'!A56)</f>
        <v/>
      </c>
      <c r="B56" s="36" t="str">
        <f>IF('Objednávkový formulár'!B56="","",'Objednávkový formulár'!B56)</f>
        <v/>
      </c>
      <c r="C56" s="36" t="str">
        <f>IF('Objednávkový formulár'!C56="","",'Objednávkový formulár'!C56)</f>
        <v/>
      </c>
      <c r="D56" s="37" t="str">
        <f>IF('Objednávkový formulár'!D56="","",'Objednávkový formulár'!D56)</f>
        <v/>
      </c>
      <c r="E56" s="36" t="str">
        <f>IF('Objednávkový formulár'!E56="","",'Objednávkový formulár'!E56)</f>
        <v/>
      </c>
      <c r="F56" s="36" t="str">
        <f>IF('Objednávkový formulár'!F56="","",'Objednávkový formulár'!F56)</f>
        <v/>
      </c>
      <c r="G56" s="36" t="str">
        <f>IF('Objednávkový formulár'!G56="","",'Objednávkový formulár'!G56)</f>
        <v/>
      </c>
      <c r="H56" s="38" t="str">
        <f>IF('Objednávkový formulár'!H56="","",'Objednávkový formulár'!H56)</f>
        <v/>
      </c>
      <c r="I56" s="39"/>
      <c r="J56" s="40"/>
      <c r="K56" s="41" t="str">
        <f t="shared" si="0"/>
        <v/>
      </c>
    </row>
    <row r="57" spans="1:11" x14ac:dyDescent="0.35">
      <c r="A57" s="35" t="str">
        <f>IF('Objednávkový formulár'!A57="","",'Objednávkový formulár'!A57)</f>
        <v/>
      </c>
      <c r="B57" s="36" t="str">
        <f>IF('Objednávkový formulár'!B57="","",'Objednávkový formulár'!B57)</f>
        <v/>
      </c>
      <c r="C57" s="36" t="str">
        <f>IF('Objednávkový formulár'!C57="","",'Objednávkový formulár'!C57)</f>
        <v/>
      </c>
      <c r="D57" s="37" t="str">
        <f>IF('Objednávkový formulár'!D57="","",'Objednávkový formulár'!D57)</f>
        <v/>
      </c>
      <c r="E57" s="36" t="str">
        <f>IF('Objednávkový formulár'!E57="","",'Objednávkový formulár'!E57)</f>
        <v/>
      </c>
      <c r="F57" s="36" t="str">
        <f>IF('Objednávkový formulár'!F57="","",'Objednávkový formulár'!F57)</f>
        <v/>
      </c>
      <c r="G57" s="36" t="str">
        <f>IF('Objednávkový formulár'!G57="","",'Objednávkový formulár'!G57)</f>
        <v/>
      </c>
      <c r="H57" s="38" t="str">
        <f>IF('Objednávkový formulár'!H57="","",'Objednávkový formulár'!H57)</f>
        <v/>
      </c>
      <c r="I57" s="39"/>
      <c r="J57" s="40"/>
      <c r="K57" s="41" t="str">
        <f t="shared" si="0"/>
        <v/>
      </c>
    </row>
    <row r="58" spans="1:11" x14ac:dyDescent="0.35">
      <c r="A58" s="35" t="str">
        <f>IF('Objednávkový formulár'!A58="","",'Objednávkový formulár'!A58)</f>
        <v/>
      </c>
      <c r="B58" s="36" t="str">
        <f>IF('Objednávkový formulár'!B58="","",'Objednávkový formulár'!B58)</f>
        <v/>
      </c>
      <c r="C58" s="36" t="str">
        <f>IF('Objednávkový formulár'!C58="","",'Objednávkový formulár'!C58)</f>
        <v/>
      </c>
      <c r="D58" s="37" t="str">
        <f>IF('Objednávkový formulár'!D58="","",'Objednávkový formulár'!D58)</f>
        <v/>
      </c>
      <c r="E58" s="36" t="str">
        <f>IF('Objednávkový formulár'!E58="","",'Objednávkový formulár'!E58)</f>
        <v/>
      </c>
      <c r="F58" s="36" t="str">
        <f>IF('Objednávkový formulár'!F58="","",'Objednávkový formulár'!F58)</f>
        <v/>
      </c>
      <c r="G58" s="36" t="str">
        <f>IF('Objednávkový formulár'!G58="","",'Objednávkový formulár'!G58)</f>
        <v/>
      </c>
      <c r="H58" s="38" t="str">
        <f>IF('Objednávkový formulár'!H58="","",'Objednávkový formulár'!H58)</f>
        <v/>
      </c>
      <c r="I58" s="39"/>
      <c r="J58" s="40"/>
      <c r="K58" s="41" t="str">
        <f t="shared" si="0"/>
        <v/>
      </c>
    </row>
    <row r="59" spans="1:11" x14ac:dyDescent="0.35">
      <c r="A59" s="35" t="str">
        <f>IF('Objednávkový formulár'!A59="","",'Objednávkový formulár'!A59)</f>
        <v/>
      </c>
      <c r="B59" s="36" t="str">
        <f>IF('Objednávkový formulár'!B59="","",'Objednávkový formulár'!B59)</f>
        <v/>
      </c>
      <c r="C59" s="36" t="str">
        <f>IF('Objednávkový formulár'!C59="","",'Objednávkový formulár'!C59)</f>
        <v/>
      </c>
      <c r="D59" s="37" t="str">
        <f>IF('Objednávkový formulár'!D59="","",'Objednávkový formulár'!D59)</f>
        <v/>
      </c>
      <c r="E59" s="36" t="str">
        <f>IF('Objednávkový formulár'!E59="","",'Objednávkový formulár'!E59)</f>
        <v/>
      </c>
      <c r="F59" s="36" t="str">
        <f>IF('Objednávkový formulár'!F59="","",'Objednávkový formulár'!F59)</f>
        <v/>
      </c>
      <c r="G59" s="36" t="str">
        <f>IF('Objednávkový formulár'!G59="","",'Objednávkový formulár'!G59)</f>
        <v/>
      </c>
      <c r="H59" s="38" t="str">
        <f>IF('Objednávkový formulár'!H59="","",'Objednávkový formulár'!H59)</f>
        <v/>
      </c>
      <c r="I59" s="39"/>
      <c r="J59" s="40"/>
      <c r="K59" s="41" t="str">
        <f t="shared" si="0"/>
        <v/>
      </c>
    </row>
    <row r="60" spans="1:11" x14ac:dyDescent="0.35">
      <c r="A60" s="35" t="str">
        <f>IF('Objednávkový formulár'!A60="","",'Objednávkový formulár'!A60)</f>
        <v/>
      </c>
      <c r="B60" s="36" t="str">
        <f>IF('Objednávkový formulár'!B60="","",'Objednávkový formulár'!B60)</f>
        <v/>
      </c>
      <c r="C60" s="36" t="str">
        <f>IF('Objednávkový formulár'!C60="","",'Objednávkový formulár'!C60)</f>
        <v/>
      </c>
      <c r="D60" s="37" t="str">
        <f>IF('Objednávkový formulár'!D60="","",'Objednávkový formulár'!D60)</f>
        <v/>
      </c>
      <c r="E60" s="36" t="str">
        <f>IF('Objednávkový formulár'!E60="","",'Objednávkový formulár'!E60)</f>
        <v/>
      </c>
      <c r="F60" s="36" t="str">
        <f>IF('Objednávkový formulár'!F60="","",'Objednávkový formulár'!F60)</f>
        <v/>
      </c>
      <c r="G60" s="36" t="str">
        <f>IF('Objednávkový formulár'!G60="","",'Objednávkový formulár'!G60)</f>
        <v/>
      </c>
      <c r="H60" s="38" t="str">
        <f>IF('Objednávkový formulár'!H60="","",'Objednávkový formulár'!H60)</f>
        <v/>
      </c>
      <c r="I60" s="39"/>
      <c r="J60" s="40"/>
      <c r="K60" s="41" t="str">
        <f t="shared" si="0"/>
        <v/>
      </c>
    </row>
    <row r="61" spans="1:11" x14ac:dyDescent="0.35">
      <c r="A61" s="35" t="str">
        <f>IF('Objednávkový formulár'!A61="","",'Objednávkový formulár'!A61)</f>
        <v/>
      </c>
      <c r="B61" s="36" t="str">
        <f>IF('Objednávkový formulár'!B61="","",'Objednávkový formulár'!B61)</f>
        <v/>
      </c>
      <c r="C61" s="36" t="str">
        <f>IF('Objednávkový formulár'!C61="","",'Objednávkový formulár'!C61)</f>
        <v/>
      </c>
      <c r="D61" s="37" t="str">
        <f>IF('Objednávkový formulár'!D61="","",'Objednávkový formulár'!D61)</f>
        <v/>
      </c>
      <c r="E61" s="36" t="str">
        <f>IF('Objednávkový formulár'!E61="","",'Objednávkový formulár'!E61)</f>
        <v/>
      </c>
      <c r="F61" s="36" t="str">
        <f>IF('Objednávkový formulár'!F61="","",'Objednávkový formulár'!F61)</f>
        <v/>
      </c>
      <c r="G61" s="36" t="str">
        <f>IF('Objednávkový formulár'!G61="","",'Objednávkový formulár'!G61)</f>
        <v/>
      </c>
      <c r="H61" s="38" t="str">
        <f>IF('Objednávkový formulár'!H61="","",'Objednávkový formulár'!H61)</f>
        <v/>
      </c>
      <c r="I61" s="39"/>
      <c r="J61" s="40"/>
      <c r="K61" s="41" t="str">
        <f t="shared" si="0"/>
        <v/>
      </c>
    </row>
    <row r="62" spans="1:11" x14ac:dyDescent="0.35">
      <c r="A62" s="35" t="str">
        <f>IF('Objednávkový formulár'!A62="","",'Objednávkový formulár'!A62)</f>
        <v/>
      </c>
      <c r="B62" s="36" t="str">
        <f>IF('Objednávkový formulár'!B62="","",'Objednávkový formulár'!B62)</f>
        <v/>
      </c>
      <c r="C62" s="36" t="str">
        <f>IF('Objednávkový formulár'!C62="","",'Objednávkový formulár'!C62)</f>
        <v/>
      </c>
      <c r="D62" s="37" t="str">
        <f>IF('Objednávkový formulár'!D62="","",'Objednávkový formulár'!D62)</f>
        <v/>
      </c>
      <c r="E62" s="36" t="str">
        <f>IF('Objednávkový formulár'!E62="","",'Objednávkový formulár'!E62)</f>
        <v/>
      </c>
      <c r="F62" s="36" t="str">
        <f>IF('Objednávkový formulár'!F62="","",'Objednávkový formulár'!F62)</f>
        <v/>
      </c>
      <c r="G62" s="36" t="str">
        <f>IF('Objednávkový formulár'!G62="","",'Objednávkový formulár'!G62)</f>
        <v/>
      </c>
      <c r="H62" s="38" t="str">
        <f>IF('Objednávkový formulár'!H62="","",'Objednávkový formulár'!H62)</f>
        <v/>
      </c>
      <c r="I62" s="39"/>
      <c r="J62" s="40"/>
      <c r="K62" s="41" t="str">
        <f t="shared" si="0"/>
        <v/>
      </c>
    </row>
    <row r="63" spans="1:11" x14ac:dyDescent="0.35">
      <c r="A63" s="35" t="str">
        <f>IF('Objednávkový formulár'!A63="","",'Objednávkový formulár'!A63)</f>
        <v/>
      </c>
      <c r="B63" s="36" t="str">
        <f>IF('Objednávkový formulár'!B63="","",'Objednávkový formulár'!B63)</f>
        <v/>
      </c>
      <c r="C63" s="36" t="str">
        <f>IF('Objednávkový formulár'!C63="","",'Objednávkový formulár'!C63)</f>
        <v/>
      </c>
      <c r="D63" s="37" t="str">
        <f>IF('Objednávkový formulár'!D63="","",'Objednávkový formulár'!D63)</f>
        <v/>
      </c>
      <c r="E63" s="36" t="str">
        <f>IF('Objednávkový formulár'!E63="","",'Objednávkový formulár'!E63)</f>
        <v/>
      </c>
      <c r="F63" s="36" t="str">
        <f>IF('Objednávkový formulár'!F63="","",'Objednávkový formulár'!F63)</f>
        <v/>
      </c>
      <c r="G63" s="36" t="str">
        <f>IF('Objednávkový formulár'!G63="","",'Objednávkový formulár'!G63)</f>
        <v/>
      </c>
      <c r="H63" s="38" t="str">
        <f>IF('Objednávkový formulár'!H63="","",'Objednávkový formulár'!H63)</f>
        <v/>
      </c>
      <c r="I63" s="39"/>
      <c r="J63" s="40"/>
      <c r="K63" s="41" t="str">
        <f t="shared" si="0"/>
        <v/>
      </c>
    </row>
    <row r="64" spans="1:11" x14ac:dyDescent="0.35">
      <c r="A64" s="35" t="str">
        <f>IF('Objednávkový formulár'!A64="","",'Objednávkový formulár'!A64)</f>
        <v/>
      </c>
      <c r="B64" s="36" t="str">
        <f>IF('Objednávkový formulár'!B64="","",'Objednávkový formulár'!B64)</f>
        <v/>
      </c>
      <c r="C64" s="36" t="str">
        <f>IF('Objednávkový formulár'!C64="","",'Objednávkový formulár'!C64)</f>
        <v/>
      </c>
      <c r="D64" s="37" t="str">
        <f>IF('Objednávkový formulár'!D64="","",'Objednávkový formulár'!D64)</f>
        <v/>
      </c>
      <c r="E64" s="36" t="str">
        <f>IF('Objednávkový formulár'!E64="","",'Objednávkový formulár'!E64)</f>
        <v/>
      </c>
      <c r="F64" s="36" t="str">
        <f>IF('Objednávkový formulár'!F64="","",'Objednávkový formulár'!F64)</f>
        <v/>
      </c>
      <c r="G64" s="36" t="str">
        <f>IF('Objednávkový formulár'!G64="","",'Objednávkový formulár'!G64)</f>
        <v/>
      </c>
      <c r="H64" s="38" t="str">
        <f>IF('Objednávkový formulár'!H64="","",'Objednávkový formulár'!H64)</f>
        <v/>
      </c>
      <c r="I64" s="39"/>
      <c r="J64" s="40"/>
      <c r="K64" s="41" t="str">
        <f t="shared" si="0"/>
        <v/>
      </c>
    </row>
    <row r="65" spans="1:11" x14ac:dyDescent="0.35">
      <c r="A65" s="35" t="str">
        <f>IF('Objednávkový formulár'!A65="","",'Objednávkový formulár'!A65)</f>
        <v/>
      </c>
      <c r="B65" s="36" t="str">
        <f>IF('Objednávkový formulár'!B65="","",'Objednávkový formulár'!B65)</f>
        <v/>
      </c>
      <c r="C65" s="36" t="str">
        <f>IF('Objednávkový formulár'!C65="","",'Objednávkový formulár'!C65)</f>
        <v/>
      </c>
      <c r="D65" s="37" t="str">
        <f>IF('Objednávkový formulár'!D65="","",'Objednávkový formulár'!D65)</f>
        <v/>
      </c>
      <c r="E65" s="36" t="str">
        <f>IF('Objednávkový formulár'!E65="","",'Objednávkový formulár'!E65)</f>
        <v/>
      </c>
      <c r="F65" s="36" t="str">
        <f>IF('Objednávkový formulár'!F65="","",'Objednávkový formulár'!F65)</f>
        <v/>
      </c>
      <c r="G65" s="36" t="str">
        <f>IF('Objednávkový formulár'!G65="","",'Objednávkový formulár'!G65)</f>
        <v/>
      </c>
      <c r="H65" s="38" t="str">
        <f>IF('Objednávkový formulár'!H65="","",'Objednávkový formulár'!H65)</f>
        <v/>
      </c>
      <c r="I65" s="39"/>
      <c r="J65" s="40"/>
      <c r="K65" s="41" t="str">
        <f t="shared" si="0"/>
        <v/>
      </c>
    </row>
    <row r="66" spans="1:11" x14ac:dyDescent="0.35">
      <c r="A66" s="35" t="str">
        <f>IF('Objednávkový formulár'!A66="","",'Objednávkový formulár'!A66)</f>
        <v/>
      </c>
      <c r="B66" s="36" t="str">
        <f>IF('Objednávkový formulár'!B66="","",'Objednávkový formulár'!B66)</f>
        <v/>
      </c>
      <c r="C66" s="36" t="str">
        <f>IF('Objednávkový formulár'!C66="","",'Objednávkový formulár'!C66)</f>
        <v/>
      </c>
      <c r="D66" s="37" t="str">
        <f>IF('Objednávkový formulár'!D66="","",'Objednávkový formulár'!D66)</f>
        <v/>
      </c>
      <c r="E66" s="36" t="str">
        <f>IF('Objednávkový formulár'!E66="","",'Objednávkový formulár'!E66)</f>
        <v/>
      </c>
      <c r="F66" s="36" t="str">
        <f>IF('Objednávkový formulár'!F66="","",'Objednávkový formulár'!F66)</f>
        <v/>
      </c>
      <c r="G66" s="36" t="str">
        <f>IF('Objednávkový formulár'!G66="","",'Objednávkový formulár'!G66)</f>
        <v/>
      </c>
      <c r="H66" s="38" t="str">
        <f>IF('Objednávkový formulár'!H66="","",'Objednávkový formulár'!H66)</f>
        <v/>
      </c>
      <c r="I66" s="39"/>
      <c r="J66" s="40"/>
      <c r="K66" s="41" t="str">
        <f t="shared" si="0"/>
        <v/>
      </c>
    </row>
    <row r="67" spans="1:11" x14ac:dyDescent="0.35">
      <c r="A67" s="35" t="str">
        <f>IF('Objednávkový formulár'!A67="","",'Objednávkový formulár'!A67)</f>
        <v/>
      </c>
      <c r="B67" s="36" t="str">
        <f>IF('Objednávkový formulár'!B67="","",'Objednávkový formulár'!B67)</f>
        <v/>
      </c>
      <c r="C67" s="36" t="str">
        <f>IF('Objednávkový formulár'!C67="","",'Objednávkový formulár'!C67)</f>
        <v/>
      </c>
      <c r="D67" s="37" t="str">
        <f>IF('Objednávkový formulár'!D67="","",'Objednávkový formulár'!D67)</f>
        <v/>
      </c>
      <c r="E67" s="36" t="str">
        <f>IF('Objednávkový formulár'!E67="","",'Objednávkový formulár'!E67)</f>
        <v/>
      </c>
      <c r="F67" s="36" t="str">
        <f>IF('Objednávkový formulár'!F67="","",'Objednávkový formulár'!F67)</f>
        <v/>
      </c>
      <c r="G67" s="36" t="str">
        <f>IF('Objednávkový formulár'!G67="","",'Objednávkový formulár'!G67)</f>
        <v/>
      </c>
      <c r="H67" s="38" t="str">
        <f>IF('Objednávkový formulár'!H67="","",'Objednávkový formulár'!H67)</f>
        <v/>
      </c>
      <c r="I67" s="39"/>
      <c r="J67" s="40"/>
      <c r="K67" s="41" t="str">
        <f t="shared" si="0"/>
        <v/>
      </c>
    </row>
    <row r="68" spans="1:11" x14ac:dyDescent="0.35">
      <c r="A68" s="35" t="str">
        <f>IF('Objednávkový formulár'!A68="","",'Objednávkový formulár'!A68)</f>
        <v/>
      </c>
      <c r="B68" s="36" t="str">
        <f>IF('Objednávkový formulár'!B68="","",'Objednávkový formulár'!B68)</f>
        <v/>
      </c>
      <c r="C68" s="36" t="str">
        <f>IF('Objednávkový formulár'!C68="","",'Objednávkový formulár'!C68)</f>
        <v/>
      </c>
      <c r="D68" s="37" t="str">
        <f>IF('Objednávkový formulár'!D68="","",'Objednávkový formulár'!D68)</f>
        <v/>
      </c>
      <c r="E68" s="36" t="str">
        <f>IF('Objednávkový formulár'!E68="","",'Objednávkový formulár'!E68)</f>
        <v/>
      </c>
      <c r="F68" s="36" t="str">
        <f>IF('Objednávkový formulár'!F68="","",'Objednávkový formulár'!F68)</f>
        <v/>
      </c>
      <c r="G68" s="36" t="str">
        <f>IF('Objednávkový formulár'!G68="","",'Objednávkový formulár'!G68)</f>
        <v/>
      </c>
      <c r="H68" s="38" t="str">
        <f>IF('Objednávkový formulár'!H68="","",'Objednávkový formulár'!H68)</f>
        <v/>
      </c>
      <c r="I68" s="39"/>
      <c r="J68" s="40"/>
      <c r="K68" s="41" t="str">
        <f t="shared" si="0"/>
        <v/>
      </c>
    </row>
    <row r="69" spans="1:11" x14ac:dyDescent="0.35">
      <c r="A69" s="35" t="str">
        <f>IF('Objednávkový formulár'!A69="","",'Objednávkový formulár'!A69)</f>
        <v/>
      </c>
      <c r="B69" s="36" t="str">
        <f>IF('Objednávkový formulár'!B69="","",'Objednávkový formulár'!B69)</f>
        <v/>
      </c>
      <c r="C69" s="36" t="str">
        <f>IF('Objednávkový formulár'!C69="","",'Objednávkový formulár'!C69)</f>
        <v/>
      </c>
      <c r="D69" s="37" t="str">
        <f>IF('Objednávkový formulár'!D69="","",'Objednávkový formulár'!D69)</f>
        <v/>
      </c>
      <c r="E69" s="36" t="str">
        <f>IF('Objednávkový formulár'!E69="","",'Objednávkový formulár'!E69)</f>
        <v/>
      </c>
      <c r="F69" s="36" t="str">
        <f>IF('Objednávkový formulár'!F69="","",'Objednávkový formulár'!F69)</f>
        <v/>
      </c>
      <c r="G69" s="36" t="str">
        <f>IF('Objednávkový formulár'!G69="","",'Objednávkový formulár'!G69)</f>
        <v/>
      </c>
      <c r="H69" s="38" t="str">
        <f>IF('Objednávkový formulár'!H69="","",'Objednávkový formulár'!H69)</f>
        <v/>
      </c>
      <c r="I69" s="39"/>
      <c r="J69" s="40"/>
      <c r="K69" s="41" t="str">
        <f t="shared" si="0"/>
        <v/>
      </c>
    </row>
    <row r="70" spans="1:11" x14ac:dyDescent="0.35">
      <c r="A70" s="35" t="str">
        <f>IF('Objednávkový formulár'!A70="","",'Objednávkový formulár'!A70)</f>
        <v/>
      </c>
      <c r="B70" s="36" t="str">
        <f>IF('Objednávkový formulár'!B70="","",'Objednávkový formulár'!B70)</f>
        <v/>
      </c>
      <c r="C70" s="36" t="str">
        <f>IF('Objednávkový formulár'!C70="","",'Objednávkový formulár'!C70)</f>
        <v/>
      </c>
      <c r="D70" s="37" t="str">
        <f>IF('Objednávkový formulár'!D70="","",'Objednávkový formulár'!D70)</f>
        <v/>
      </c>
      <c r="E70" s="36" t="str">
        <f>IF('Objednávkový formulár'!E70="","",'Objednávkový formulár'!E70)</f>
        <v/>
      </c>
      <c r="F70" s="36" t="str">
        <f>IF('Objednávkový formulár'!F70="","",'Objednávkový formulár'!F70)</f>
        <v/>
      </c>
      <c r="G70" s="36" t="str">
        <f>IF('Objednávkový formulár'!G70="","",'Objednávkový formulár'!G70)</f>
        <v/>
      </c>
      <c r="H70" s="38" t="str">
        <f>IF('Objednávkový formulár'!H70="","",'Objednávkový formulár'!H70)</f>
        <v/>
      </c>
      <c r="I70" s="39"/>
      <c r="J70" s="40"/>
      <c r="K70" s="41" t="str">
        <f t="shared" si="0"/>
        <v/>
      </c>
    </row>
    <row r="71" spans="1:11" x14ac:dyDescent="0.35">
      <c r="A71" s="35" t="str">
        <f>IF('Objednávkový formulár'!A71="","",'Objednávkový formulár'!A71)</f>
        <v/>
      </c>
      <c r="B71" s="36" t="str">
        <f>IF('Objednávkový formulár'!B71="","",'Objednávkový formulár'!B71)</f>
        <v/>
      </c>
      <c r="C71" s="36" t="str">
        <f>IF('Objednávkový formulár'!C71="","",'Objednávkový formulár'!C71)</f>
        <v/>
      </c>
      <c r="D71" s="37" t="str">
        <f>IF('Objednávkový formulár'!D71="","",'Objednávkový formulár'!D71)</f>
        <v/>
      </c>
      <c r="E71" s="36" t="str">
        <f>IF('Objednávkový formulár'!E71="","",'Objednávkový formulár'!E71)</f>
        <v/>
      </c>
      <c r="F71" s="36" t="str">
        <f>IF('Objednávkový formulár'!F71="","",'Objednávkový formulár'!F71)</f>
        <v/>
      </c>
      <c r="G71" s="36" t="str">
        <f>IF('Objednávkový formulár'!G71="","",'Objednávkový formulár'!G71)</f>
        <v/>
      </c>
      <c r="H71" s="38" t="str">
        <f>IF('Objednávkový formulár'!H71="","",'Objednávkový formulár'!H71)</f>
        <v/>
      </c>
      <c r="I71" s="39"/>
      <c r="J71" s="40"/>
      <c r="K71" s="41" t="str">
        <f t="shared" si="0"/>
        <v/>
      </c>
    </row>
    <row r="72" spans="1:11" x14ac:dyDescent="0.35">
      <c r="A72" s="35" t="str">
        <f>IF('Objednávkový formulár'!A72="","",'Objednávkový formulár'!A72)</f>
        <v/>
      </c>
      <c r="B72" s="36" t="str">
        <f>IF('Objednávkový formulár'!B72="","",'Objednávkový formulár'!B72)</f>
        <v/>
      </c>
      <c r="C72" s="36" t="str">
        <f>IF('Objednávkový formulár'!C72="","",'Objednávkový formulár'!C72)</f>
        <v/>
      </c>
      <c r="D72" s="37" t="str">
        <f>IF('Objednávkový formulár'!D72="","",'Objednávkový formulár'!D72)</f>
        <v/>
      </c>
      <c r="E72" s="36" t="str">
        <f>IF('Objednávkový formulár'!E72="","",'Objednávkový formulár'!E72)</f>
        <v/>
      </c>
      <c r="F72" s="36" t="str">
        <f>IF('Objednávkový formulár'!F72="","",'Objednávkový formulár'!F72)</f>
        <v/>
      </c>
      <c r="G72" s="36" t="str">
        <f>IF('Objednávkový formulár'!G72="","",'Objednávkový formulár'!G72)</f>
        <v/>
      </c>
      <c r="H72" s="38" t="str">
        <f>IF('Objednávkový formulár'!H72="","",'Objednávkový formulár'!H72)</f>
        <v/>
      </c>
      <c r="I72" s="39"/>
      <c r="J72" s="40"/>
      <c r="K72" s="41" t="str">
        <f t="shared" si="0"/>
        <v/>
      </c>
    </row>
    <row r="73" spans="1:11" x14ac:dyDescent="0.35">
      <c r="A73" s="35" t="str">
        <f>IF('Objednávkový formulár'!A73="","",'Objednávkový formulár'!A73)</f>
        <v/>
      </c>
      <c r="B73" s="36" t="str">
        <f>IF('Objednávkový formulár'!B73="","",'Objednávkový formulár'!B73)</f>
        <v/>
      </c>
      <c r="C73" s="36" t="str">
        <f>IF('Objednávkový formulár'!C73="","",'Objednávkový formulár'!C73)</f>
        <v/>
      </c>
      <c r="D73" s="37" t="str">
        <f>IF('Objednávkový formulár'!D73="","",'Objednávkový formulár'!D73)</f>
        <v/>
      </c>
      <c r="E73" s="36" t="str">
        <f>IF('Objednávkový formulár'!E73="","",'Objednávkový formulár'!E73)</f>
        <v/>
      </c>
      <c r="F73" s="36" t="str">
        <f>IF('Objednávkový formulár'!F73="","",'Objednávkový formulár'!F73)</f>
        <v/>
      </c>
      <c r="G73" s="36" t="str">
        <f>IF('Objednávkový formulár'!G73="","",'Objednávkový formulár'!G73)</f>
        <v/>
      </c>
      <c r="H73" s="38" t="str">
        <f>IF('Objednávkový formulár'!H73="","",'Objednávkový formulár'!H73)</f>
        <v/>
      </c>
      <c r="I73" s="39"/>
      <c r="J73" s="40"/>
      <c r="K73" s="41" t="str">
        <f t="shared" si="0"/>
        <v/>
      </c>
    </row>
    <row r="74" spans="1:11" x14ac:dyDescent="0.35">
      <c r="A74" s="35" t="str">
        <f>IF('Objednávkový formulár'!A74="","",'Objednávkový formulár'!A74)</f>
        <v/>
      </c>
      <c r="B74" s="36" t="str">
        <f>IF('Objednávkový formulár'!B74="","",'Objednávkový formulár'!B74)</f>
        <v/>
      </c>
      <c r="C74" s="36" t="str">
        <f>IF('Objednávkový formulár'!C74="","",'Objednávkový formulár'!C74)</f>
        <v/>
      </c>
      <c r="D74" s="37" t="str">
        <f>IF('Objednávkový formulár'!D74="","",'Objednávkový formulár'!D74)</f>
        <v/>
      </c>
      <c r="E74" s="36" t="str">
        <f>IF('Objednávkový formulár'!E74="","",'Objednávkový formulár'!E74)</f>
        <v/>
      </c>
      <c r="F74" s="36" t="str">
        <f>IF('Objednávkový formulár'!F74="","",'Objednávkový formulár'!F74)</f>
        <v/>
      </c>
      <c r="G74" s="36" t="str">
        <f>IF('Objednávkový formulár'!G74="","",'Objednávkový formulár'!G74)</f>
        <v/>
      </c>
      <c r="H74" s="38" t="str">
        <f>IF('Objednávkový formulár'!H74="","",'Objednávkový formulár'!H74)</f>
        <v/>
      </c>
      <c r="I74" s="39"/>
      <c r="J74" s="40"/>
      <c r="K74" s="41" t="str">
        <f t="shared" si="0"/>
        <v/>
      </c>
    </row>
    <row r="75" spans="1:11" x14ac:dyDescent="0.35">
      <c r="A75" s="35" t="str">
        <f>IF('Objednávkový formulár'!A75="","",'Objednávkový formulár'!A75)</f>
        <v/>
      </c>
      <c r="B75" s="36" t="str">
        <f>IF('Objednávkový formulár'!B75="","",'Objednávkový formulár'!B75)</f>
        <v/>
      </c>
      <c r="C75" s="36" t="str">
        <f>IF('Objednávkový formulár'!C75="","",'Objednávkový formulár'!C75)</f>
        <v/>
      </c>
      <c r="D75" s="37" t="str">
        <f>IF('Objednávkový formulár'!D75="","",'Objednávkový formulár'!D75)</f>
        <v/>
      </c>
      <c r="E75" s="36" t="str">
        <f>IF('Objednávkový formulár'!E75="","",'Objednávkový formulár'!E75)</f>
        <v/>
      </c>
      <c r="F75" s="36" t="str">
        <f>IF('Objednávkový formulár'!F75="","",'Objednávkový formulár'!F75)</f>
        <v/>
      </c>
      <c r="G75" s="36" t="str">
        <f>IF('Objednávkový formulár'!G75="","",'Objednávkový formulár'!G75)</f>
        <v/>
      </c>
      <c r="H75" s="38" t="str">
        <f>IF('Objednávkový formulár'!H75="","",'Objednávkový formulár'!H75)</f>
        <v/>
      </c>
      <c r="I75" s="39"/>
      <c r="J75" s="40"/>
      <c r="K75" s="41" t="str">
        <f t="shared" ref="K75:K76" si="1">IF(I75="","",(H75*I75*J75)+(H75*I75))</f>
        <v/>
      </c>
    </row>
    <row r="76" spans="1:11" x14ac:dyDescent="0.35">
      <c r="A76" s="35" t="str">
        <f>IF('Objednávkový formulár'!A76="","",'Objednávkový formulár'!A76)</f>
        <v/>
      </c>
      <c r="B76" s="36" t="str">
        <f>IF('Objednávkový formulár'!B76="","",'Objednávkový formulár'!B76)</f>
        <v/>
      </c>
      <c r="C76" s="36" t="str">
        <f>IF('Objednávkový formulár'!C76="","",'Objednávkový formulár'!C76)</f>
        <v/>
      </c>
      <c r="D76" s="37" t="str">
        <f>IF('Objednávkový formulár'!D76="","",'Objednávkový formulár'!D76)</f>
        <v/>
      </c>
      <c r="E76" s="36" t="str">
        <f>IF('Objednávkový formulár'!E76="","",'Objednávkový formulár'!E76)</f>
        <v/>
      </c>
      <c r="F76" s="36" t="str">
        <f>IF('Objednávkový formulár'!F76="","",'Objednávkový formulár'!F76)</f>
        <v/>
      </c>
      <c r="G76" s="36" t="str">
        <f>IF('Objednávkový formulár'!G76="","",'Objednávkový formulár'!G76)</f>
        <v/>
      </c>
      <c r="H76" s="38" t="str">
        <f>IF('Objednávkový formulár'!H76="","",'Objednávkový formulár'!H76)</f>
        <v/>
      </c>
      <c r="I76" s="39"/>
      <c r="J76" s="40"/>
      <c r="K76" s="41" t="str">
        <f t="shared" si="1"/>
        <v/>
      </c>
    </row>
    <row r="77" spans="1:11" x14ac:dyDescent="0.35">
      <c r="A77" s="35" t="str">
        <f>IF('Objednávkový formulár'!A77="","",'Objednávkový formulár'!A77)</f>
        <v/>
      </c>
      <c r="B77" s="36" t="str">
        <f>IF('Objednávkový formulár'!B77="","",'Objednávkový formulár'!B77)</f>
        <v/>
      </c>
      <c r="C77" s="36" t="str">
        <f>IF('Objednávkový formulár'!C77="","",'Objednávkový formulár'!C77)</f>
        <v/>
      </c>
      <c r="D77" s="37" t="str">
        <f>IF('Objednávkový formulár'!D77="","",'Objednávkový formulár'!D77)</f>
        <v/>
      </c>
      <c r="E77" s="36" t="str">
        <f>IF('Objednávkový formulár'!E77="","",'Objednávkový formulár'!E77)</f>
        <v/>
      </c>
      <c r="F77" s="36" t="str">
        <f>IF('Objednávkový formulár'!F77="","",'Objednávkový formulár'!F77)</f>
        <v/>
      </c>
      <c r="G77" s="36" t="str">
        <f>IF('Objednávkový formulár'!G77="","",'Objednávkový formulár'!G77)</f>
        <v/>
      </c>
      <c r="H77" s="38" t="str">
        <f>IF('Objednávkový formulár'!H77="","",'Objednávkový formulár'!H77)</f>
        <v/>
      </c>
      <c r="I77" s="39"/>
      <c r="J77" s="40"/>
      <c r="K77" s="41" t="str">
        <f t="shared" ref="K77:K96" si="2">IF(I77="","",(H77*I77*J77)+(H77*I77))</f>
        <v/>
      </c>
    </row>
    <row r="78" spans="1:11" x14ac:dyDescent="0.35">
      <c r="A78" s="35" t="str">
        <f>IF('Objednávkový formulár'!A78="","",'Objednávkový formulár'!A78)</f>
        <v/>
      </c>
      <c r="B78" s="36" t="str">
        <f>IF('Objednávkový formulár'!B78="","",'Objednávkový formulár'!B78)</f>
        <v/>
      </c>
      <c r="C78" s="36" t="str">
        <f>IF('Objednávkový formulár'!C78="","",'Objednávkový formulár'!C78)</f>
        <v/>
      </c>
      <c r="D78" s="37" t="str">
        <f>IF('Objednávkový formulár'!D78="","",'Objednávkový formulár'!D78)</f>
        <v/>
      </c>
      <c r="E78" s="36" t="str">
        <f>IF('Objednávkový formulár'!E78="","",'Objednávkový formulár'!E78)</f>
        <v/>
      </c>
      <c r="F78" s="36" t="str">
        <f>IF('Objednávkový formulár'!F78="","",'Objednávkový formulár'!F78)</f>
        <v/>
      </c>
      <c r="G78" s="36" t="str">
        <f>IF('Objednávkový formulár'!G78="","",'Objednávkový formulár'!G78)</f>
        <v/>
      </c>
      <c r="H78" s="38" t="str">
        <f>IF('Objednávkový formulár'!H78="","",'Objednávkový formulár'!H78)</f>
        <v/>
      </c>
      <c r="I78" s="39"/>
      <c r="J78" s="40"/>
      <c r="K78" s="41" t="str">
        <f t="shared" si="2"/>
        <v/>
      </c>
    </row>
    <row r="79" spans="1:11" x14ac:dyDescent="0.35">
      <c r="A79" s="35" t="str">
        <f>IF('Objednávkový formulár'!A79="","",'Objednávkový formulár'!A79)</f>
        <v/>
      </c>
      <c r="B79" s="36" t="str">
        <f>IF('Objednávkový formulár'!B79="","",'Objednávkový formulár'!B79)</f>
        <v/>
      </c>
      <c r="C79" s="36" t="str">
        <f>IF('Objednávkový formulár'!C79="","",'Objednávkový formulár'!C79)</f>
        <v/>
      </c>
      <c r="D79" s="37" t="str">
        <f>IF('Objednávkový formulár'!D79="","",'Objednávkový formulár'!D79)</f>
        <v/>
      </c>
      <c r="E79" s="36" t="str">
        <f>IF('Objednávkový formulár'!E79="","",'Objednávkový formulár'!E79)</f>
        <v/>
      </c>
      <c r="F79" s="36" t="str">
        <f>IF('Objednávkový formulár'!F79="","",'Objednávkový formulár'!F79)</f>
        <v/>
      </c>
      <c r="G79" s="36" t="str">
        <f>IF('Objednávkový formulár'!G79="","",'Objednávkový formulár'!G79)</f>
        <v/>
      </c>
      <c r="H79" s="38" t="str">
        <f>IF('Objednávkový formulár'!H79="","",'Objednávkový formulár'!H79)</f>
        <v/>
      </c>
      <c r="I79" s="39"/>
      <c r="J79" s="40"/>
      <c r="K79" s="41" t="str">
        <f t="shared" si="2"/>
        <v/>
      </c>
    </row>
    <row r="80" spans="1:11" x14ac:dyDescent="0.35">
      <c r="A80" s="35" t="str">
        <f>IF('Objednávkový formulár'!A80="","",'Objednávkový formulár'!A80)</f>
        <v/>
      </c>
      <c r="B80" s="36" t="str">
        <f>IF('Objednávkový formulár'!B80="","",'Objednávkový formulár'!B80)</f>
        <v/>
      </c>
      <c r="C80" s="36" t="str">
        <f>IF('Objednávkový formulár'!C80="","",'Objednávkový formulár'!C80)</f>
        <v/>
      </c>
      <c r="D80" s="37" t="str">
        <f>IF('Objednávkový formulár'!D80="","",'Objednávkový formulár'!D80)</f>
        <v/>
      </c>
      <c r="E80" s="36" t="str">
        <f>IF('Objednávkový formulár'!E80="","",'Objednávkový formulár'!E80)</f>
        <v/>
      </c>
      <c r="F80" s="36" t="str">
        <f>IF('Objednávkový formulár'!F80="","",'Objednávkový formulár'!F80)</f>
        <v/>
      </c>
      <c r="G80" s="36" t="str">
        <f>IF('Objednávkový formulár'!G80="","",'Objednávkový formulár'!G80)</f>
        <v/>
      </c>
      <c r="H80" s="38" t="str">
        <f>IF('Objednávkový formulár'!H80="","",'Objednávkový formulár'!H80)</f>
        <v/>
      </c>
      <c r="I80" s="39"/>
      <c r="J80" s="40"/>
      <c r="K80" s="41" t="str">
        <f t="shared" si="2"/>
        <v/>
      </c>
    </row>
    <row r="81" spans="1:11" x14ac:dyDescent="0.35">
      <c r="A81" s="35" t="str">
        <f>IF('Objednávkový formulár'!A81="","",'Objednávkový formulár'!A81)</f>
        <v/>
      </c>
      <c r="B81" s="36" t="str">
        <f>IF('Objednávkový formulár'!B81="","",'Objednávkový formulár'!B81)</f>
        <v/>
      </c>
      <c r="C81" s="36" t="str">
        <f>IF('Objednávkový formulár'!C81="","",'Objednávkový formulár'!C81)</f>
        <v/>
      </c>
      <c r="D81" s="37" t="str">
        <f>IF('Objednávkový formulár'!D81="","",'Objednávkový formulár'!D81)</f>
        <v/>
      </c>
      <c r="E81" s="36" t="str">
        <f>IF('Objednávkový formulár'!E81="","",'Objednávkový formulár'!E81)</f>
        <v/>
      </c>
      <c r="F81" s="36" t="str">
        <f>IF('Objednávkový formulár'!F81="","",'Objednávkový formulár'!F81)</f>
        <v/>
      </c>
      <c r="G81" s="36" t="str">
        <f>IF('Objednávkový formulár'!G81="","",'Objednávkový formulár'!G81)</f>
        <v/>
      </c>
      <c r="H81" s="38" t="str">
        <f>IF('Objednávkový formulár'!H81="","",'Objednávkový formulár'!H81)</f>
        <v/>
      </c>
      <c r="I81" s="39"/>
      <c r="J81" s="40"/>
      <c r="K81" s="41" t="str">
        <f t="shared" si="2"/>
        <v/>
      </c>
    </row>
    <row r="82" spans="1:11" x14ac:dyDescent="0.35">
      <c r="A82" s="35" t="str">
        <f>IF('Objednávkový formulár'!A82="","",'Objednávkový formulár'!A82)</f>
        <v/>
      </c>
      <c r="B82" s="36" t="str">
        <f>IF('Objednávkový formulár'!B82="","",'Objednávkový formulár'!B82)</f>
        <v/>
      </c>
      <c r="C82" s="36" t="str">
        <f>IF('Objednávkový formulár'!C82="","",'Objednávkový formulár'!C82)</f>
        <v/>
      </c>
      <c r="D82" s="37" t="str">
        <f>IF('Objednávkový formulár'!D82="","",'Objednávkový formulár'!D82)</f>
        <v/>
      </c>
      <c r="E82" s="36" t="str">
        <f>IF('Objednávkový formulár'!E82="","",'Objednávkový formulár'!E82)</f>
        <v/>
      </c>
      <c r="F82" s="36" t="str">
        <f>IF('Objednávkový formulár'!F82="","",'Objednávkový formulár'!F82)</f>
        <v/>
      </c>
      <c r="G82" s="36" t="str">
        <f>IF('Objednávkový formulár'!G82="","",'Objednávkový formulár'!G82)</f>
        <v/>
      </c>
      <c r="H82" s="38" t="str">
        <f>IF('Objednávkový formulár'!H82="","",'Objednávkový formulár'!H82)</f>
        <v/>
      </c>
      <c r="I82" s="39"/>
      <c r="J82" s="40"/>
      <c r="K82" s="41" t="str">
        <f t="shared" si="2"/>
        <v/>
      </c>
    </row>
    <row r="83" spans="1:11" x14ac:dyDescent="0.35">
      <c r="A83" s="35" t="str">
        <f>IF('Objednávkový formulár'!A83="","",'Objednávkový formulár'!A83)</f>
        <v/>
      </c>
      <c r="B83" s="36" t="str">
        <f>IF('Objednávkový formulár'!B83="","",'Objednávkový formulár'!B83)</f>
        <v/>
      </c>
      <c r="C83" s="36" t="str">
        <f>IF('Objednávkový formulár'!C83="","",'Objednávkový formulár'!C83)</f>
        <v/>
      </c>
      <c r="D83" s="37" t="str">
        <f>IF('Objednávkový formulár'!D83="","",'Objednávkový formulár'!D83)</f>
        <v/>
      </c>
      <c r="E83" s="36" t="str">
        <f>IF('Objednávkový formulár'!E83="","",'Objednávkový formulár'!E83)</f>
        <v/>
      </c>
      <c r="F83" s="36" t="str">
        <f>IF('Objednávkový formulár'!F83="","",'Objednávkový formulár'!F83)</f>
        <v/>
      </c>
      <c r="G83" s="36" t="str">
        <f>IF('Objednávkový formulár'!G83="","",'Objednávkový formulár'!G83)</f>
        <v/>
      </c>
      <c r="H83" s="38" t="str">
        <f>IF('Objednávkový formulár'!H83="","",'Objednávkový formulár'!H83)</f>
        <v/>
      </c>
      <c r="I83" s="39"/>
      <c r="J83" s="40"/>
      <c r="K83" s="41" t="str">
        <f t="shared" si="2"/>
        <v/>
      </c>
    </row>
    <row r="84" spans="1:11" x14ac:dyDescent="0.35">
      <c r="A84" s="35" t="str">
        <f>IF('Objednávkový formulár'!A84="","",'Objednávkový formulár'!A84)</f>
        <v/>
      </c>
      <c r="B84" s="36" t="str">
        <f>IF('Objednávkový formulár'!B84="","",'Objednávkový formulár'!B84)</f>
        <v/>
      </c>
      <c r="C84" s="36" t="str">
        <f>IF('Objednávkový formulár'!C84="","",'Objednávkový formulár'!C84)</f>
        <v/>
      </c>
      <c r="D84" s="37" t="str">
        <f>IF('Objednávkový formulár'!D84="","",'Objednávkový formulár'!D84)</f>
        <v/>
      </c>
      <c r="E84" s="36" t="str">
        <f>IF('Objednávkový formulár'!E84="","",'Objednávkový formulár'!E84)</f>
        <v/>
      </c>
      <c r="F84" s="36" t="str">
        <f>IF('Objednávkový formulár'!F84="","",'Objednávkový formulár'!F84)</f>
        <v/>
      </c>
      <c r="G84" s="36" t="str">
        <f>IF('Objednávkový formulár'!G84="","",'Objednávkový formulár'!G84)</f>
        <v/>
      </c>
      <c r="H84" s="38" t="str">
        <f>IF('Objednávkový formulár'!H84="","",'Objednávkový formulár'!H84)</f>
        <v/>
      </c>
      <c r="I84" s="39"/>
      <c r="J84" s="40"/>
      <c r="K84" s="41" t="str">
        <f t="shared" si="2"/>
        <v/>
      </c>
    </row>
    <row r="85" spans="1:11" x14ac:dyDescent="0.35">
      <c r="A85" s="35" t="str">
        <f>IF('Objednávkový formulár'!A85="","",'Objednávkový formulár'!A85)</f>
        <v/>
      </c>
      <c r="B85" s="36" t="str">
        <f>IF('Objednávkový formulár'!B85="","",'Objednávkový formulár'!B85)</f>
        <v/>
      </c>
      <c r="C85" s="36" t="str">
        <f>IF('Objednávkový formulár'!C85="","",'Objednávkový formulár'!C85)</f>
        <v/>
      </c>
      <c r="D85" s="37" t="str">
        <f>IF('Objednávkový formulár'!D85="","",'Objednávkový formulár'!D85)</f>
        <v/>
      </c>
      <c r="E85" s="36" t="str">
        <f>IF('Objednávkový formulár'!E85="","",'Objednávkový formulár'!E85)</f>
        <v/>
      </c>
      <c r="F85" s="36" t="str">
        <f>IF('Objednávkový formulár'!F85="","",'Objednávkový formulár'!F85)</f>
        <v/>
      </c>
      <c r="G85" s="36" t="str">
        <f>IF('Objednávkový formulár'!G85="","",'Objednávkový formulár'!G85)</f>
        <v/>
      </c>
      <c r="H85" s="38" t="str">
        <f>IF('Objednávkový formulár'!H85="","",'Objednávkový formulár'!H85)</f>
        <v/>
      </c>
      <c r="I85" s="39"/>
      <c r="J85" s="40"/>
      <c r="K85" s="41" t="str">
        <f t="shared" si="2"/>
        <v/>
      </c>
    </row>
    <row r="86" spans="1:11" x14ac:dyDescent="0.35">
      <c r="A86" s="35" t="str">
        <f>IF('Objednávkový formulár'!A86="","",'Objednávkový formulár'!A86)</f>
        <v/>
      </c>
      <c r="B86" s="36" t="str">
        <f>IF('Objednávkový formulár'!B86="","",'Objednávkový formulár'!B86)</f>
        <v/>
      </c>
      <c r="C86" s="36" t="str">
        <f>IF('Objednávkový formulár'!C86="","",'Objednávkový formulár'!C86)</f>
        <v/>
      </c>
      <c r="D86" s="37" t="str">
        <f>IF('Objednávkový formulár'!D86="","",'Objednávkový formulár'!D86)</f>
        <v/>
      </c>
      <c r="E86" s="36" t="str">
        <f>IF('Objednávkový formulár'!E86="","",'Objednávkový formulár'!E86)</f>
        <v/>
      </c>
      <c r="F86" s="36" t="str">
        <f>IF('Objednávkový formulár'!F86="","",'Objednávkový formulár'!F86)</f>
        <v/>
      </c>
      <c r="G86" s="36" t="str">
        <f>IF('Objednávkový formulár'!G86="","",'Objednávkový formulár'!G86)</f>
        <v/>
      </c>
      <c r="H86" s="38" t="str">
        <f>IF('Objednávkový formulár'!H86="","",'Objednávkový formulár'!H86)</f>
        <v/>
      </c>
      <c r="I86" s="39"/>
      <c r="J86" s="40"/>
      <c r="K86" s="41" t="str">
        <f t="shared" si="2"/>
        <v/>
      </c>
    </row>
    <row r="87" spans="1:11" x14ac:dyDescent="0.35">
      <c r="A87" s="35" t="str">
        <f>IF('Objednávkový formulár'!A87="","",'Objednávkový formulár'!A87)</f>
        <v/>
      </c>
      <c r="B87" s="36" t="str">
        <f>IF('Objednávkový formulár'!B87="","",'Objednávkový formulár'!B87)</f>
        <v/>
      </c>
      <c r="C87" s="36" t="str">
        <f>IF('Objednávkový formulár'!C87="","",'Objednávkový formulár'!C87)</f>
        <v/>
      </c>
      <c r="D87" s="37" t="str">
        <f>IF('Objednávkový formulár'!D87="","",'Objednávkový formulár'!D87)</f>
        <v/>
      </c>
      <c r="E87" s="36" t="str">
        <f>IF('Objednávkový formulár'!E87="","",'Objednávkový formulár'!E87)</f>
        <v/>
      </c>
      <c r="F87" s="36" t="str">
        <f>IF('Objednávkový formulár'!F87="","",'Objednávkový formulár'!F87)</f>
        <v/>
      </c>
      <c r="G87" s="36" t="str">
        <f>IF('Objednávkový formulár'!G87="","",'Objednávkový formulár'!G87)</f>
        <v/>
      </c>
      <c r="H87" s="38" t="str">
        <f>IF('Objednávkový formulár'!H87="","",'Objednávkový formulár'!H87)</f>
        <v/>
      </c>
      <c r="I87" s="39"/>
      <c r="J87" s="40"/>
      <c r="K87" s="41" t="str">
        <f t="shared" si="2"/>
        <v/>
      </c>
    </row>
    <row r="88" spans="1:11" x14ac:dyDescent="0.35">
      <c r="A88" s="35" t="str">
        <f>IF('Objednávkový formulár'!A88="","",'Objednávkový formulár'!A88)</f>
        <v/>
      </c>
      <c r="B88" s="36" t="str">
        <f>IF('Objednávkový formulár'!B88="","",'Objednávkový formulár'!B88)</f>
        <v/>
      </c>
      <c r="C88" s="36" t="str">
        <f>IF('Objednávkový formulár'!C88="","",'Objednávkový formulár'!C88)</f>
        <v/>
      </c>
      <c r="D88" s="37" t="str">
        <f>IF('Objednávkový formulár'!D88="","",'Objednávkový formulár'!D88)</f>
        <v/>
      </c>
      <c r="E88" s="36" t="str">
        <f>IF('Objednávkový formulár'!E88="","",'Objednávkový formulár'!E88)</f>
        <v/>
      </c>
      <c r="F88" s="36" t="str">
        <f>IF('Objednávkový formulár'!F88="","",'Objednávkový formulár'!F88)</f>
        <v/>
      </c>
      <c r="G88" s="36" t="str">
        <f>IF('Objednávkový formulár'!G88="","",'Objednávkový formulár'!G88)</f>
        <v/>
      </c>
      <c r="H88" s="38" t="str">
        <f>IF('Objednávkový formulár'!H88="","",'Objednávkový formulár'!H88)</f>
        <v/>
      </c>
      <c r="I88" s="39"/>
      <c r="J88" s="40"/>
      <c r="K88" s="41" t="str">
        <f t="shared" si="2"/>
        <v/>
      </c>
    </row>
    <row r="89" spans="1:11" x14ac:dyDescent="0.35">
      <c r="A89" s="35" t="str">
        <f>IF('Objednávkový formulár'!A89="","",'Objednávkový formulár'!A89)</f>
        <v/>
      </c>
      <c r="B89" s="36" t="str">
        <f>IF('Objednávkový formulár'!B89="","",'Objednávkový formulár'!B89)</f>
        <v/>
      </c>
      <c r="C89" s="36" t="str">
        <f>IF('Objednávkový formulár'!C89="","",'Objednávkový formulár'!C89)</f>
        <v/>
      </c>
      <c r="D89" s="37" t="str">
        <f>IF('Objednávkový formulár'!D89="","",'Objednávkový formulár'!D89)</f>
        <v/>
      </c>
      <c r="E89" s="36" t="str">
        <f>IF('Objednávkový formulár'!E89="","",'Objednávkový formulár'!E89)</f>
        <v/>
      </c>
      <c r="F89" s="36" t="str">
        <f>IF('Objednávkový formulár'!F89="","",'Objednávkový formulár'!F89)</f>
        <v/>
      </c>
      <c r="G89" s="36" t="str">
        <f>IF('Objednávkový formulár'!G89="","",'Objednávkový formulár'!G89)</f>
        <v/>
      </c>
      <c r="H89" s="38" t="str">
        <f>IF('Objednávkový formulár'!H89="","",'Objednávkový formulár'!H89)</f>
        <v/>
      </c>
      <c r="I89" s="39"/>
      <c r="J89" s="40"/>
      <c r="K89" s="41" t="str">
        <f t="shared" si="2"/>
        <v/>
      </c>
    </row>
    <row r="90" spans="1:11" x14ac:dyDescent="0.35">
      <c r="A90" s="35" t="str">
        <f>IF('Objednávkový formulár'!A90="","",'Objednávkový formulár'!A90)</f>
        <v/>
      </c>
      <c r="B90" s="36" t="str">
        <f>IF('Objednávkový formulár'!B90="","",'Objednávkový formulár'!B90)</f>
        <v/>
      </c>
      <c r="C90" s="36" t="str">
        <f>IF('Objednávkový formulár'!C90="","",'Objednávkový formulár'!C90)</f>
        <v/>
      </c>
      <c r="D90" s="37" t="str">
        <f>IF('Objednávkový formulár'!D90="","",'Objednávkový formulár'!D90)</f>
        <v/>
      </c>
      <c r="E90" s="36" t="str">
        <f>IF('Objednávkový formulár'!E90="","",'Objednávkový formulár'!E90)</f>
        <v/>
      </c>
      <c r="F90" s="36" t="str">
        <f>IF('Objednávkový formulár'!F90="","",'Objednávkový formulár'!F90)</f>
        <v/>
      </c>
      <c r="G90" s="36" t="str">
        <f>IF('Objednávkový formulár'!G90="","",'Objednávkový formulár'!G90)</f>
        <v/>
      </c>
      <c r="H90" s="38" t="str">
        <f>IF('Objednávkový formulár'!H90="","",'Objednávkový formulár'!H90)</f>
        <v/>
      </c>
      <c r="I90" s="39"/>
      <c r="J90" s="40"/>
      <c r="K90" s="41" t="str">
        <f t="shared" si="2"/>
        <v/>
      </c>
    </row>
    <row r="91" spans="1:11" x14ac:dyDescent="0.35">
      <c r="A91" s="35" t="str">
        <f>IF('Objednávkový formulár'!A91="","",'Objednávkový formulár'!A91)</f>
        <v/>
      </c>
      <c r="B91" s="36" t="str">
        <f>IF('Objednávkový formulár'!B91="","",'Objednávkový formulár'!B91)</f>
        <v/>
      </c>
      <c r="C91" s="36" t="str">
        <f>IF('Objednávkový formulár'!C91="","",'Objednávkový formulár'!C91)</f>
        <v/>
      </c>
      <c r="D91" s="37" t="str">
        <f>IF('Objednávkový formulár'!D91="","",'Objednávkový formulár'!D91)</f>
        <v/>
      </c>
      <c r="E91" s="36" t="str">
        <f>IF('Objednávkový formulár'!E91="","",'Objednávkový formulár'!E91)</f>
        <v/>
      </c>
      <c r="F91" s="36" t="str">
        <f>IF('Objednávkový formulár'!F91="","",'Objednávkový formulár'!F91)</f>
        <v/>
      </c>
      <c r="G91" s="36" t="str">
        <f>IF('Objednávkový formulár'!G91="","",'Objednávkový formulár'!G91)</f>
        <v/>
      </c>
      <c r="H91" s="38" t="str">
        <f>IF('Objednávkový formulár'!H91="","",'Objednávkový formulár'!H91)</f>
        <v/>
      </c>
      <c r="I91" s="39"/>
      <c r="J91" s="40"/>
      <c r="K91" s="41" t="str">
        <f t="shared" si="2"/>
        <v/>
      </c>
    </row>
    <row r="92" spans="1:11" x14ac:dyDescent="0.35">
      <c r="A92" s="35" t="str">
        <f>IF('Objednávkový formulár'!A92="","",'Objednávkový formulár'!A92)</f>
        <v/>
      </c>
      <c r="B92" s="36" t="str">
        <f>IF('Objednávkový formulár'!B92="","",'Objednávkový formulár'!B92)</f>
        <v/>
      </c>
      <c r="C92" s="36" t="str">
        <f>IF('Objednávkový formulár'!C92="","",'Objednávkový formulár'!C92)</f>
        <v/>
      </c>
      <c r="D92" s="37" t="str">
        <f>IF('Objednávkový formulár'!D92="","",'Objednávkový formulár'!D92)</f>
        <v/>
      </c>
      <c r="E92" s="36" t="str">
        <f>IF('Objednávkový formulár'!E92="","",'Objednávkový formulár'!E92)</f>
        <v/>
      </c>
      <c r="F92" s="36" t="str">
        <f>IF('Objednávkový formulár'!F92="","",'Objednávkový formulár'!F92)</f>
        <v/>
      </c>
      <c r="G92" s="36" t="str">
        <f>IF('Objednávkový formulár'!G92="","",'Objednávkový formulár'!G92)</f>
        <v/>
      </c>
      <c r="H92" s="38" t="str">
        <f>IF('Objednávkový formulár'!H92="","",'Objednávkový formulár'!H92)</f>
        <v/>
      </c>
      <c r="I92" s="39"/>
      <c r="J92" s="40"/>
      <c r="K92" s="41" t="str">
        <f t="shared" si="2"/>
        <v/>
      </c>
    </row>
    <row r="93" spans="1:11" x14ac:dyDescent="0.35">
      <c r="A93" s="35" t="str">
        <f>IF('Objednávkový formulár'!A93="","",'Objednávkový formulár'!A93)</f>
        <v/>
      </c>
      <c r="B93" s="36" t="str">
        <f>IF('Objednávkový formulár'!B93="","",'Objednávkový formulár'!B93)</f>
        <v/>
      </c>
      <c r="C93" s="36" t="str">
        <f>IF('Objednávkový formulár'!C93="","",'Objednávkový formulár'!C93)</f>
        <v/>
      </c>
      <c r="D93" s="37" t="str">
        <f>IF('Objednávkový formulár'!D93="","",'Objednávkový formulár'!D93)</f>
        <v/>
      </c>
      <c r="E93" s="36" t="str">
        <f>IF('Objednávkový formulár'!E93="","",'Objednávkový formulár'!E93)</f>
        <v/>
      </c>
      <c r="F93" s="36" t="str">
        <f>IF('Objednávkový formulár'!F93="","",'Objednávkový formulár'!F93)</f>
        <v/>
      </c>
      <c r="G93" s="36" t="str">
        <f>IF('Objednávkový formulár'!G93="","",'Objednávkový formulár'!G93)</f>
        <v/>
      </c>
      <c r="H93" s="38" t="str">
        <f>IF('Objednávkový formulár'!H93="","",'Objednávkový formulár'!H93)</f>
        <v/>
      </c>
      <c r="I93" s="39"/>
      <c r="J93" s="40"/>
      <c r="K93" s="41" t="str">
        <f t="shared" si="2"/>
        <v/>
      </c>
    </row>
    <row r="94" spans="1:11" x14ac:dyDescent="0.35">
      <c r="A94" s="35" t="str">
        <f>IF('Objednávkový formulár'!A94="","",'Objednávkový formulár'!A94)</f>
        <v/>
      </c>
      <c r="B94" s="36" t="str">
        <f>IF('Objednávkový formulár'!B94="","",'Objednávkový formulár'!B94)</f>
        <v/>
      </c>
      <c r="C94" s="36" t="str">
        <f>IF('Objednávkový formulár'!C94="","",'Objednávkový formulár'!C94)</f>
        <v/>
      </c>
      <c r="D94" s="37" t="str">
        <f>IF('Objednávkový formulár'!D94="","",'Objednávkový formulár'!D94)</f>
        <v/>
      </c>
      <c r="E94" s="36" t="str">
        <f>IF('Objednávkový formulár'!E94="","",'Objednávkový formulár'!E94)</f>
        <v/>
      </c>
      <c r="F94" s="36" t="str">
        <f>IF('Objednávkový formulár'!F94="","",'Objednávkový formulár'!F94)</f>
        <v/>
      </c>
      <c r="G94" s="36" t="str">
        <f>IF('Objednávkový formulár'!G94="","",'Objednávkový formulár'!G94)</f>
        <v/>
      </c>
      <c r="H94" s="38" t="str">
        <f>IF('Objednávkový formulár'!H94="","",'Objednávkový formulár'!H94)</f>
        <v/>
      </c>
      <c r="I94" s="39"/>
      <c r="J94" s="40"/>
      <c r="K94" s="41" t="str">
        <f t="shared" si="2"/>
        <v/>
      </c>
    </row>
    <row r="95" spans="1:11" x14ac:dyDescent="0.35">
      <c r="A95" s="35" t="str">
        <f>IF('Objednávkový formulár'!A95="","",'Objednávkový formulár'!A95)</f>
        <v/>
      </c>
      <c r="B95" s="36" t="str">
        <f>IF('Objednávkový formulár'!B95="","",'Objednávkový formulár'!B95)</f>
        <v/>
      </c>
      <c r="C95" s="36" t="str">
        <f>IF('Objednávkový formulár'!C95="","",'Objednávkový formulár'!C95)</f>
        <v/>
      </c>
      <c r="D95" s="37" t="str">
        <f>IF('Objednávkový formulár'!D95="","",'Objednávkový formulár'!D95)</f>
        <v/>
      </c>
      <c r="E95" s="36" t="str">
        <f>IF('Objednávkový formulár'!E95="","",'Objednávkový formulár'!E95)</f>
        <v/>
      </c>
      <c r="F95" s="36" t="str">
        <f>IF('Objednávkový formulár'!F95="","",'Objednávkový formulár'!F95)</f>
        <v/>
      </c>
      <c r="G95" s="36" t="str">
        <f>IF('Objednávkový formulár'!G95="","",'Objednávkový formulár'!G95)</f>
        <v/>
      </c>
      <c r="H95" s="38" t="str">
        <f>IF('Objednávkový formulár'!H95="","",'Objednávkový formulár'!H95)</f>
        <v/>
      </c>
      <c r="I95" s="39"/>
      <c r="J95" s="40"/>
      <c r="K95" s="41" t="str">
        <f t="shared" si="2"/>
        <v/>
      </c>
    </row>
    <row r="96" spans="1:11" ht="15" thickBot="1" x14ac:dyDescent="0.4">
      <c r="A96" s="35" t="str">
        <f>IF('Objednávkový formulár'!A96="","",'Objednávkový formulár'!A96)</f>
        <v/>
      </c>
      <c r="B96" s="36" t="str">
        <f>IF('Objednávkový formulár'!B96="","",'Objednávkový formulár'!B96)</f>
        <v/>
      </c>
      <c r="C96" s="36" t="str">
        <f>IF('Objednávkový formulár'!C96="","",'Objednávkový formulár'!C96)</f>
        <v/>
      </c>
      <c r="D96" s="37" t="str">
        <f>IF('Objednávkový formulár'!D96="","",'Objednávkový formulár'!D96)</f>
        <v/>
      </c>
      <c r="E96" s="36" t="str">
        <f>IF('Objednávkový formulár'!E96="","",'Objednávkový formulár'!E96)</f>
        <v/>
      </c>
      <c r="F96" s="36" t="str">
        <f>IF('Objednávkový formulár'!F96="","",'Objednávkový formulár'!F96)</f>
        <v/>
      </c>
      <c r="G96" s="36" t="str">
        <f>IF('Objednávkový formulár'!G96="","",'Objednávkový formulár'!G96)</f>
        <v/>
      </c>
      <c r="H96" s="38" t="str">
        <f>IF('Objednávkový formulár'!H96="","",'Objednávkový formulár'!H96)</f>
        <v/>
      </c>
      <c r="I96" s="39"/>
      <c r="J96" s="40"/>
      <c r="K96" s="41" t="str">
        <f t="shared" si="2"/>
        <v/>
      </c>
    </row>
    <row r="97" spans="1:11" ht="15" thickBot="1" x14ac:dyDescent="0.4">
      <c r="A97" s="105" t="s">
        <v>35</v>
      </c>
      <c r="B97" s="106"/>
      <c r="C97" s="106"/>
      <c r="D97" s="106"/>
      <c r="E97" s="106"/>
      <c r="F97" s="106"/>
      <c r="G97" s="106"/>
      <c r="H97" s="107"/>
      <c r="I97" s="55">
        <v>1</v>
      </c>
      <c r="J97" s="63">
        <v>0</v>
      </c>
      <c r="K97" s="56">
        <f>SUM(K10:K96)*J97</f>
        <v>0</v>
      </c>
    </row>
    <row r="98" spans="1:11" ht="15" thickBot="1" x14ac:dyDescent="0.4">
      <c r="A98" s="105" t="s">
        <v>26</v>
      </c>
      <c r="B98" s="106"/>
      <c r="C98" s="106"/>
      <c r="D98" s="106"/>
      <c r="E98" s="106"/>
      <c r="F98" s="106"/>
      <c r="G98" s="106"/>
      <c r="H98" s="107"/>
      <c r="I98" s="55">
        <v>1</v>
      </c>
      <c r="J98" s="57">
        <v>20</v>
      </c>
      <c r="K98" s="56">
        <f>IF(I98="","",I98*J98)</f>
        <v>20</v>
      </c>
    </row>
    <row r="99" spans="1:11" ht="15" thickBot="1" x14ac:dyDescent="0.4">
      <c r="A99" s="108" t="s">
        <v>27</v>
      </c>
      <c r="B99" s="109"/>
      <c r="C99" s="109"/>
      <c r="D99" s="109"/>
      <c r="E99" s="109"/>
      <c r="F99" s="109"/>
      <c r="G99" s="109"/>
      <c r="H99" s="110"/>
      <c r="I99" s="23">
        <v>1</v>
      </c>
      <c r="J99" s="58">
        <v>0</v>
      </c>
      <c r="K99" s="24">
        <f>IF(I99="","",I99*J99)</f>
        <v>0</v>
      </c>
    </row>
    <row r="100" spans="1:11" ht="15.5" x14ac:dyDescent="0.35">
      <c r="A100" s="93" t="s">
        <v>33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60">
        <f>SUM(K10:K99)</f>
        <v>20</v>
      </c>
    </row>
    <row r="101" spans="1:11" ht="15.5" x14ac:dyDescent="0.35">
      <c r="A101" s="112" t="s">
        <v>32</v>
      </c>
      <c r="B101" s="113"/>
      <c r="C101" s="113"/>
      <c r="D101" s="113"/>
      <c r="E101" s="113"/>
      <c r="F101" s="113"/>
      <c r="G101" s="113"/>
      <c r="H101" s="113"/>
      <c r="I101" s="113"/>
      <c r="J101" s="59">
        <v>0</v>
      </c>
      <c r="K101" s="54">
        <f>K100*J101</f>
        <v>0</v>
      </c>
    </row>
    <row r="102" spans="1:11" ht="15.5" x14ac:dyDescent="0.35">
      <c r="A102" s="112" t="s">
        <v>34</v>
      </c>
      <c r="B102" s="113"/>
      <c r="C102" s="113"/>
      <c r="D102" s="113"/>
      <c r="E102" s="113"/>
      <c r="F102" s="113"/>
      <c r="G102" s="113"/>
      <c r="H102" s="113"/>
      <c r="I102" s="113"/>
      <c r="J102" s="114"/>
      <c r="K102" s="61">
        <f>K100+K101</f>
        <v>20</v>
      </c>
    </row>
    <row r="103" spans="1:11" ht="15.5" x14ac:dyDescent="0.35">
      <c r="A103" s="95" t="s">
        <v>29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54">
        <f>K104-K102</f>
        <v>4.6000000000000014</v>
      </c>
    </row>
    <row r="104" spans="1:11" ht="16" thickBot="1" x14ac:dyDescent="0.4">
      <c r="A104" s="97" t="s">
        <v>30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62">
        <f>K102*1.23</f>
        <v>24.6</v>
      </c>
    </row>
    <row r="116" spans="1:10" ht="15" thickBot="1" x14ac:dyDescent="0.4">
      <c r="A116" s="111"/>
      <c r="B116" s="111"/>
      <c r="C116" s="111"/>
      <c r="G116" s="111"/>
      <c r="H116" s="111"/>
      <c r="I116" s="111"/>
      <c r="J116" s="20"/>
    </row>
    <row r="117" spans="1:10" x14ac:dyDescent="0.35">
      <c r="A117" s="100" t="s">
        <v>23</v>
      </c>
      <c r="B117" s="100"/>
      <c r="C117" s="100"/>
      <c r="G117" s="101" t="s">
        <v>24</v>
      </c>
      <c r="H117" s="101"/>
      <c r="I117" s="101"/>
      <c r="J117" s="21"/>
    </row>
    <row r="118" spans="1:10" x14ac:dyDescent="0.35">
      <c r="A118" s="102"/>
      <c r="B118" s="102"/>
      <c r="C118" s="102"/>
      <c r="G118" s="102"/>
      <c r="H118" s="102"/>
      <c r="I118" s="102"/>
      <c r="J118" s="20"/>
    </row>
  </sheetData>
  <sheetProtection algorithmName="SHA-512" hashValue="Uq3QFO5qKKYHQlnLJ5L36bqH1J5RiIUMo8FQrHgHjogYpzBTMeOKGrO6GqAGaX9XM8opwGdH7e0lveKecun7fg==" saltValue="xvV/dCxWdHW16juN9WTVbg==" spinCount="100000" sheet="1" objects="1" scenarios="1" formatRows="0"/>
  <protectedRanges>
    <protectedRange sqref="A1" name="Rozsah3"/>
    <protectedRange sqref="I10:J99" name="Rozsah1"/>
    <protectedRange sqref="J101" name="Rozsah2"/>
  </protectedRanges>
  <mergeCells count="29">
    <mergeCell ref="A117:C117"/>
    <mergeCell ref="G117:I117"/>
    <mergeCell ref="A118:C118"/>
    <mergeCell ref="G118:I118"/>
    <mergeCell ref="E7:F7"/>
    <mergeCell ref="G7:K7"/>
    <mergeCell ref="A98:H98"/>
    <mergeCell ref="A99:H99"/>
    <mergeCell ref="A116:C116"/>
    <mergeCell ref="G116:I116"/>
    <mergeCell ref="A101:I101"/>
    <mergeCell ref="A102:J102"/>
    <mergeCell ref="A97:H97"/>
    <mergeCell ref="B4:D4"/>
    <mergeCell ref="A100:J100"/>
    <mergeCell ref="A103:J103"/>
    <mergeCell ref="A104:J104"/>
    <mergeCell ref="A1:H1"/>
    <mergeCell ref="B2:D2"/>
    <mergeCell ref="B3:D3"/>
    <mergeCell ref="E3:F3"/>
    <mergeCell ref="G3:K3"/>
    <mergeCell ref="B5:D5"/>
    <mergeCell ref="E5:F5"/>
    <mergeCell ref="G5:K5"/>
    <mergeCell ref="B6:D6"/>
    <mergeCell ref="E6:F6"/>
    <mergeCell ref="G6:K6"/>
    <mergeCell ref="B7:D7"/>
  </mergeCells>
  <hyperlinks>
    <hyperlink ref="G3" r:id="rId1" xr:uid="{DAFE176A-42C9-4565-AFA8-0DD2C04A4EED}"/>
  </hyperlinks>
  <pageMargins left="0.23622047244094491" right="0.23622047244094491" top="0.74803149606299213" bottom="0.74803149606299213" header="0.31496062992125984" footer="0.31496062992125984"/>
  <pageSetup paperSize="9" scale="9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Objednávkový formulár</vt:lpstr>
      <vt:lpstr>Dodací list</vt:lpstr>
      <vt:lpstr>'Dodací list'!Názvy_tlače</vt:lpstr>
      <vt:lpstr>'Objednávkový formulár'!Názvy_tlače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2025-07-01T09:11:14Z</dcterms:modified>
</cp:coreProperties>
</file>